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https://ncoa.sharepoint.com/sites/benefitsaccess/Shared Documents/General/Meetings &amp; Conferences/Age+Action/2021/"/>
    </mc:Choice>
  </mc:AlternateContent>
  <xr:revisionPtr revIDLastSave="0" documentId="8_{5195B59D-DCF9-4346-A659-0E55869B549E}" xr6:coauthVersionLast="47" xr6:coauthVersionMax="47" xr10:uidLastSave="{00000000-0000-0000-0000-000000000000}"/>
  <bookViews>
    <workbookView xWindow="-98" yWindow="-98" windowWidth="20715" windowHeight="13276" xr2:uid="{00000000-000D-0000-FFFF-FFFF00000000}"/>
  </bookViews>
  <sheets>
    <sheet name="Eastern " sheetId="8" r:id="rId1"/>
    <sheet name="Central" sheetId="14" r:id="rId2"/>
    <sheet name="Mountain" sheetId="15" r:id="rId3"/>
    <sheet name="Pacific" sheetId="16" r:id="rId4"/>
    <sheet name="Alaska" sheetId="17" r:id="rId5"/>
    <sheet name="Hawaii" sheetId="19"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19" l="1"/>
  <c r="B25" i="19"/>
  <c r="B5" i="19"/>
  <c r="B6" i="19"/>
  <c r="B8" i="19"/>
  <c r="B12" i="19"/>
  <c r="B14" i="19"/>
  <c r="B16" i="19"/>
  <c r="B22" i="19"/>
  <c r="B32" i="19"/>
  <c r="B35" i="19"/>
  <c r="B41" i="19"/>
  <c r="B43" i="19"/>
  <c r="B45" i="19"/>
  <c r="B46" i="19"/>
  <c r="B48" i="19"/>
  <c r="B50" i="19"/>
  <c r="B58" i="19"/>
  <c r="B62" i="19"/>
  <c r="B69" i="19"/>
  <c r="B71" i="19"/>
  <c r="B73" i="19"/>
  <c r="B80" i="19"/>
  <c r="B82" i="19"/>
  <c r="B90" i="19"/>
  <c r="B92" i="19"/>
  <c r="B93" i="19"/>
  <c r="B95" i="19"/>
  <c r="B97" i="19"/>
  <c r="B99" i="19"/>
  <c r="B105" i="19"/>
  <c r="B108" i="19"/>
  <c r="B110" i="19"/>
  <c r="B117" i="19"/>
  <c r="B119" i="19"/>
  <c r="B126" i="19"/>
  <c r="B128" i="19"/>
  <c r="B135" i="19"/>
  <c r="B136" i="19"/>
  <c r="B137" i="19"/>
  <c r="B140" i="19"/>
  <c r="B141" i="19"/>
  <c r="B143" i="19"/>
  <c r="B145" i="19"/>
  <c r="B152" i="19"/>
  <c r="B156" i="19"/>
  <c r="B163" i="19"/>
  <c r="B164" i="19"/>
  <c r="B170" i="19"/>
  <c r="B172" i="19"/>
  <c r="B179" i="19"/>
  <c r="A5" i="19"/>
  <c r="A6" i="19"/>
  <c r="A8" i="19"/>
  <c r="A12" i="19"/>
  <c r="A14" i="19"/>
  <c r="A16" i="19"/>
  <c r="A22" i="19"/>
  <c r="A32" i="19"/>
  <c r="A35" i="19"/>
  <c r="A41" i="19"/>
  <c r="A43" i="19"/>
  <c r="A45" i="19"/>
  <c r="A46" i="19"/>
  <c r="A48" i="19"/>
  <c r="A50" i="19"/>
  <c r="A58" i="19"/>
  <c r="A62" i="19"/>
  <c r="A69" i="19"/>
  <c r="A71" i="19"/>
  <c r="A73" i="19"/>
  <c r="A80" i="19"/>
  <c r="A82" i="19"/>
  <c r="A90" i="19"/>
  <c r="A92" i="19"/>
  <c r="A93" i="19"/>
  <c r="A95" i="19"/>
  <c r="A97" i="19"/>
  <c r="A99" i="19"/>
  <c r="A105" i="19"/>
  <c r="A108" i="19"/>
  <c r="A110" i="19"/>
  <c r="A117" i="19"/>
  <c r="A119" i="19"/>
  <c r="A126" i="19"/>
  <c r="A128" i="19"/>
  <c r="A135" i="19"/>
  <c r="A136" i="19"/>
  <c r="A137" i="19"/>
  <c r="A140" i="19"/>
  <c r="A141" i="19"/>
  <c r="A143" i="19"/>
  <c r="A145" i="19"/>
  <c r="A152" i="19"/>
  <c r="A156" i="19"/>
  <c r="A163" i="19"/>
  <c r="A164" i="19"/>
  <c r="A170" i="19"/>
  <c r="A172" i="19"/>
  <c r="A179" i="19"/>
  <c r="B4" i="19"/>
  <c r="A4" i="19"/>
  <c r="B5" i="17"/>
  <c r="B6" i="17"/>
  <c r="B8" i="17"/>
  <c r="B12" i="17"/>
  <c r="B14" i="17"/>
  <c r="B16" i="17"/>
  <c r="B22" i="17"/>
  <c r="B25" i="17"/>
  <c r="B32" i="17"/>
  <c r="B35" i="17"/>
  <c r="B41" i="17"/>
  <c r="B43" i="17"/>
  <c r="B45" i="17"/>
  <c r="B46" i="17"/>
  <c r="B48" i="17"/>
  <c r="B50" i="17"/>
  <c r="B58" i="17"/>
  <c r="B62" i="17"/>
  <c r="B69" i="17"/>
  <c r="B71" i="17"/>
  <c r="B73" i="17"/>
  <c r="B80" i="17"/>
  <c r="B82" i="17"/>
  <c r="B90" i="17"/>
  <c r="B92" i="17"/>
  <c r="B93" i="17"/>
  <c r="B95" i="17"/>
  <c r="B97" i="17"/>
  <c r="B99" i="17"/>
  <c r="B105" i="17"/>
  <c r="B108" i="17"/>
  <c r="B110" i="17"/>
  <c r="B117" i="17"/>
  <c r="B119" i="17"/>
  <c r="B126" i="17"/>
  <c r="B128" i="17"/>
  <c r="B135" i="17"/>
  <c r="B136" i="17"/>
  <c r="B137" i="17"/>
  <c r="B140" i="17"/>
  <c r="B141" i="17"/>
  <c r="B143" i="17"/>
  <c r="B145" i="17"/>
  <c r="B152" i="17"/>
  <c r="B156" i="17"/>
  <c r="B163" i="17"/>
  <c r="B164" i="17"/>
  <c r="B170" i="17"/>
  <c r="B172" i="17"/>
  <c r="B179" i="17"/>
  <c r="A5" i="17"/>
  <c r="A6" i="17"/>
  <c r="A8" i="17"/>
  <c r="A12" i="17"/>
  <c r="A14" i="17"/>
  <c r="A16" i="17"/>
  <c r="A22" i="17"/>
  <c r="A25" i="17"/>
  <c r="A32" i="17"/>
  <c r="A35" i="17"/>
  <c r="A41" i="17"/>
  <c r="A43" i="17"/>
  <c r="A45" i="17"/>
  <c r="A46" i="17"/>
  <c r="A48" i="17"/>
  <c r="A50" i="17"/>
  <c r="A58" i="17"/>
  <c r="A62" i="17"/>
  <c r="A69" i="17"/>
  <c r="A71" i="17"/>
  <c r="A73" i="17"/>
  <c r="A80" i="17"/>
  <c r="A82" i="17"/>
  <c r="A90" i="17"/>
  <c r="A92" i="17"/>
  <c r="A93" i="17"/>
  <c r="A95" i="17"/>
  <c r="A97" i="17"/>
  <c r="A99" i="17"/>
  <c r="A105" i="17"/>
  <c r="A108" i="17"/>
  <c r="A110" i="17"/>
  <c r="A117" i="17"/>
  <c r="A119" i="17"/>
  <c r="A126" i="17"/>
  <c r="A128" i="17"/>
  <c r="A135" i="17"/>
  <c r="A136" i="17"/>
  <c r="A137" i="17"/>
  <c r="A140" i="17"/>
  <c r="A141" i="17"/>
  <c r="A143" i="17"/>
  <c r="A145" i="17"/>
  <c r="A152" i="17"/>
  <c r="A156" i="17"/>
  <c r="A163" i="17"/>
  <c r="A164" i="17"/>
  <c r="A170" i="17"/>
  <c r="A172" i="17"/>
  <c r="A179" i="17"/>
  <c r="B4" i="17"/>
  <c r="A4" i="17"/>
  <c r="A97" i="16"/>
  <c r="B97" i="16"/>
  <c r="A156" i="16"/>
  <c r="B156" i="16"/>
  <c r="B5" i="16"/>
  <c r="B6" i="16"/>
  <c r="B8" i="16"/>
  <c r="B12" i="16"/>
  <c r="B14" i="16"/>
  <c r="B16" i="16"/>
  <c r="B22" i="16"/>
  <c r="B25" i="16"/>
  <c r="B32" i="16"/>
  <c r="B35" i="16"/>
  <c r="B41" i="16"/>
  <c r="B43" i="16"/>
  <c r="B45" i="16"/>
  <c r="B46" i="16"/>
  <c r="B48" i="16"/>
  <c r="B50" i="16"/>
  <c r="B58" i="16"/>
  <c r="B62" i="16"/>
  <c r="B69" i="16"/>
  <c r="B71" i="16"/>
  <c r="B73" i="16"/>
  <c r="B80" i="16"/>
  <c r="B82" i="16"/>
  <c r="B90" i="16"/>
  <c r="B92" i="16"/>
  <c r="B93" i="16"/>
  <c r="B95" i="16"/>
  <c r="B99" i="16"/>
  <c r="B105" i="16"/>
  <c r="B108" i="16"/>
  <c r="B110" i="16"/>
  <c r="B117" i="16"/>
  <c r="B119" i="16"/>
  <c r="B126" i="16"/>
  <c r="B128" i="16"/>
  <c r="B135" i="16"/>
  <c r="B136" i="16"/>
  <c r="B137" i="16"/>
  <c r="B140" i="16"/>
  <c r="B141" i="16"/>
  <c r="B143" i="16"/>
  <c r="B145" i="16"/>
  <c r="B152" i="16"/>
  <c r="B163" i="16"/>
  <c r="B164" i="16"/>
  <c r="B170" i="16"/>
  <c r="B172" i="16"/>
  <c r="B179" i="16"/>
  <c r="A5" i="16"/>
  <c r="A6" i="16"/>
  <c r="A8" i="16"/>
  <c r="A12" i="16"/>
  <c r="A14" i="16"/>
  <c r="A16" i="16"/>
  <c r="A22" i="16"/>
  <c r="A25" i="16"/>
  <c r="A32" i="16"/>
  <c r="A35" i="16"/>
  <c r="A41" i="16"/>
  <c r="A43" i="16"/>
  <c r="A45" i="16"/>
  <c r="A46" i="16"/>
  <c r="A48" i="16"/>
  <c r="A50" i="16"/>
  <c r="A58" i="16"/>
  <c r="A62" i="16"/>
  <c r="A69" i="16"/>
  <c r="A71" i="16"/>
  <c r="A73" i="16"/>
  <c r="A80" i="16"/>
  <c r="A82" i="16"/>
  <c r="A90" i="16"/>
  <c r="A92" i="16"/>
  <c r="A93" i="16"/>
  <c r="A95" i="16"/>
  <c r="A99" i="16"/>
  <c r="A105" i="16"/>
  <c r="A108" i="16"/>
  <c r="A110" i="16"/>
  <c r="A117" i="16"/>
  <c r="A119" i="16"/>
  <c r="A126" i="16"/>
  <c r="A128" i="16"/>
  <c r="A135" i="16"/>
  <c r="A136" i="16"/>
  <c r="A137" i="16"/>
  <c r="A140" i="16"/>
  <c r="A141" i="16"/>
  <c r="A143" i="16"/>
  <c r="A145" i="16"/>
  <c r="A152" i="16"/>
  <c r="A163" i="16"/>
  <c r="A164" i="16"/>
  <c r="A170" i="16"/>
  <c r="A172" i="16"/>
  <c r="A179" i="16"/>
  <c r="B4" i="16"/>
  <c r="A4" i="16"/>
  <c r="A141" i="15"/>
  <c r="B141" i="15"/>
  <c r="B5" i="15"/>
  <c r="B6" i="15"/>
  <c r="B8" i="15"/>
  <c r="B12" i="15"/>
  <c r="B14" i="15"/>
  <c r="B16" i="15"/>
  <c r="B22" i="15"/>
  <c r="B25" i="15"/>
  <c r="B32" i="15"/>
  <c r="B35" i="15"/>
  <c r="B41" i="15"/>
  <c r="B43" i="15"/>
  <c r="B45" i="15"/>
  <c r="B46" i="15"/>
  <c r="B48" i="15"/>
  <c r="B50" i="15"/>
  <c r="B58" i="15"/>
  <c r="B62" i="15"/>
  <c r="B69" i="15"/>
  <c r="B71" i="15"/>
  <c r="B73" i="15"/>
  <c r="B80" i="15"/>
  <c r="B82" i="15"/>
  <c r="B90" i="15"/>
  <c r="B92" i="15"/>
  <c r="B93" i="15"/>
  <c r="B95" i="15"/>
  <c r="B97" i="15"/>
  <c r="B99" i="15"/>
  <c r="B105" i="15"/>
  <c r="B108" i="15"/>
  <c r="B110" i="15"/>
  <c r="B117" i="15"/>
  <c r="B119" i="15"/>
  <c r="B126" i="15"/>
  <c r="B128" i="15"/>
  <c r="B135" i="15"/>
  <c r="B136" i="15"/>
  <c r="B137" i="15"/>
  <c r="B140" i="15"/>
  <c r="B143" i="15"/>
  <c r="B145" i="15"/>
  <c r="B152" i="15"/>
  <c r="B156" i="15"/>
  <c r="B163" i="15"/>
  <c r="B164" i="15"/>
  <c r="B170" i="15"/>
  <c r="B172" i="15"/>
  <c r="B179" i="15"/>
  <c r="A5" i="15"/>
  <c r="A6" i="15"/>
  <c r="A8" i="15"/>
  <c r="A12" i="15"/>
  <c r="A14" i="15"/>
  <c r="A16" i="15"/>
  <c r="A22" i="15"/>
  <c r="A25" i="15"/>
  <c r="A32" i="15"/>
  <c r="A35" i="15"/>
  <c r="A41" i="15"/>
  <c r="A43" i="15"/>
  <c r="A45" i="15"/>
  <c r="A46" i="15"/>
  <c r="A48" i="15"/>
  <c r="A50" i="15"/>
  <c r="A58" i="15"/>
  <c r="A62" i="15"/>
  <c r="A69" i="15"/>
  <c r="A71" i="15"/>
  <c r="A73" i="15"/>
  <c r="A80" i="15"/>
  <c r="A82" i="15"/>
  <c r="A90" i="15"/>
  <c r="A92" i="15"/>
  <c r="A93" i="15"/>
  <c r="A95" i="15"/>
  <c r="A97" i="15"/>
  <c r="A99" i="15"/>
  <c r="A105" i="15"/>
  <c r="A108" i="15"/>
  <c r="A110" i="15"/>
  <c r="A117" i="15"/>
  <c r="A119" i="15"/>
  <c r="A126" i="15"/>
  <c r="A128" i="15"/>
  <c r="A135" i="15"/>
  <c r="A136" i="15"/>
  <c r="A137" i="15"/>
  <c r="A140" i="15"/>
  <c r="A143" i="15"/>
  <c r="A145" i="15"/>
  <c r="A152" i="15"/>
  <c r="A156" i="15"/>
  <c r="A163" i="15"/>
  <c r="A164" i="15"/>
  <c r="A170" i="15"/>
  <c r="A172" i="15"/>
  <c r="A179" i="15"/>
  <c r="B4" i="15"/>
  <c r="A4" i="15"/>
  <c r="B5" i="14"/>
  <c r="B6" i="14"/>
  <c r="B8" i="14"/>
  <c r="B12" i="14"/>
  <c r="B14" i="14"/>
  <c r="B16" i="14"/>
  <c r="B22" i="14"/>
  <c r="B25" i="14"/>
  <c r="B32" i="14"/>
  <c r="B35" i="14"/>
  <c r="B41" i="14"/>
  <c r="B43" i="14"/>
  <c r="B45" i="14"/>
  <c r="B46" i="14"/>
  <c r="B48" i="14"/>
  <c r="B50" i="14"/>
  <c r="B58" i="14"/>
  <c r="B62" i="14"/>
  <c r="B69" i="14"/>
  <c r="B71" i="14"/>
  <c r="B73" i="14"/>
  <c r="B80" i="14"/>
  <c r="B82" i="14"/>
  <c r="B90" i="14"/>
  <c r="B92" i="14"/>
  <c r="B93" i="14"/>
  <c r="B95" i="14"/>
  <c r="B97" i="14"/>
  <c r="B99" i="14"/>
  <c r="B105" i="14"/>
  <c r="B108" i="14"/>
  <c r="B110" i="14"/>
  <c r="B117" i="14"/>
  <c r="B119" i="14"/>
  <c r="B126" i="14"/>
  <c r="B128" i="14"/>
  <c r="B135" i="14"/>
  <c r="B136" i="14"/>
  <c r="B137" i="14"/>
  <c r="B140" i="14"/>
  <c r="B141" i="14"/>
  <c r="B143" i="14"/>
  <c r="B145" i="14"/>
  <c r="B152" i="14"/>
  <c r="B156" i="14"/>
  <c r="B163" i="14"/>
  <c r="B164" i="14"/>
  <c r="B170" i="14"/>
  <c r="B172" i="14"/>
  <c r="B179" i="14"/>
  <c r="A5" i="14"/>
  <c r="A6" i="14"/>
  <c r="A8" i="14"/>
  <c r="A12" i="14"/>
  <c r="A14" i="14"/>
  <c r="A16" i="14"/>
  <c r="A22" i="14"/>
  <c r="A25" i="14"/>
  <c r="A32" i="14"/>
  <c r="A35" i="14"/>
  <c r="A41" i="14"/>
  <c r="A43" i="14"/>
  <c r="A45" i="14"/>
  <c r="A46" i="14"/>
  <c r="A48" i="14"/>
  <c r="A50" i="14"/>
  <c r="A58" i="14"/>
  <c r="A62" i="14"/>
  <c r="A69" i="14"/>
  <c r="A71" i="14"/>
  <c r="A73" i="14"/>
  <c r="A80" i="14"/>
  <c r="A82" i="14"/>
  <c r="A90" i="14"/>
  <c r="A92" i="14"/>
  <c r="A93" i="14"/>
  <c r="A95" i="14"/>
  <c r="A97" i="14"/>
  <c r="A99" i="14"/>
  <c r="A105" i="14"/>
  <c r="A108" i="14"/>
  <c r="A110" i="14"/>
  <c r="A117" i="14"/>
  <c r="A119" i="14"/>
  <c r="A126" i="14"/>
  <c r="A128" i="14"/>
  <c r="A135" i="14"/>
  <c r="A136" i="14"/>
  <c r="A137" i="14"/>
  <c r="A140" i="14"/>
  <c r="A141" i="14"/>
  <c r="A143" i="14"/>
  <c r="A145" i="14"/>
  <c r="A152" i="14"/>
  <c r="A156" i="14"/>
  <c r="A163" i="14"/>
  <c r="A164" i="14"/>
  <c r="A170" i="14"/>
  <c r="A172" i="14"/>
  <c r="A179" i="14"/>
  <c r="B4" i="14"/>
  <c r="A4" i="14"/>
</calcChain>
</file>

<file path=xl/sharedStrings.xml><?xml version="1.0" encoding="utf-8"?>
<sst xmlns="http://schemas.openxmlformats.org/spreadsheetml/2006/main" count="2274" uniqueCount="254">
  <si>
    <t>EASTERN STANDARD TIME</t>
  </si>
  <si>
    <t>Start time (EST)</t>
  </si>
  <si>
    <t>End time</t>
  </si>
  <si>
    <t>Session Title</t>
  </si>
  <si>
    <t>Track</t>
  </si>
  <si>
    <t>Session Description</t>
  </si>
  <si>
    <t>Plenary Sessions</t>
  </si>
  <si>
    <t>Economic Security</t>
  </si>
  <si>
    <t>Virtual Expo Open - Join us to win a prize!</t>
  </si>
  <si>
    <t>Healthy Living</t>
  </si>
  <si>
    <t>Breakout Sessions</t>
  </si>
  <si>
    <t>Business Acumen</t>
  </si>
  <si>
    <t>Newly Approved Evidence-Based Programs to Help Expand Your Programming and Reach</t>
  </si>
  <si>
    <t>Diverse Populations</t>
  </si>
  <si>
    <t>Plenary Session</t>
  </si>
  <si>
    <t>Plenary</t>
  </si>
  <si>
    <t>MOUNTAIN STANDARD TIME</t>
  </si>
  <si>
    <t>PACIFIC STANDARD TIME</t>
  </si>
  <si>
    <t>CENTRAL STANDARD TIME</t>
  </si>
  <si>
    <t>Monday, June 7</t>
  </si>
  <si>
    <t>Tuesday, June 8</t>
  </si>
  <si>
    <t>Wednesday, June 9</t>
  </si>
  <si>
    <t>Thursday, June 10</t>
  </si>
  <si>
    <t>Wake Up: Breakfast, Bagels, &amp; Boogie</t>
  </si>
  <si>
    <t>Mindful Minutes</t>
  </si>
  <si>
    <t>Equity Across the Lifespan: Aging Well for All Through the Pandemic</t>
  </si>
  <si>
    <t>CHA Plenary: ACL Virtual Meet &amp; Greet followed by From In-Person to Virtual Programming: Lessons Learned and Best Practices</t>
  </si>
  <si>
    <t xml:space="preserve">The COVID 19 pandemic has laid bare the disparities in life expectancy, chronic illness, wealth, and health among diverse older adults. Many of our partners – from Area Agencies on Aging, Senior Centers, to Community-Based Organizations, have been on the frontlines of this crisis.  Education, Awareness, and navigating the difficulties of service delivery and policy advocacy during the last year or more has been challenging.  However, it’s time to learn from and honor our partners that have paved the way for increased access to services, community healing, and hope – while transforming the aging network along the way. Join a dynamic discussion about the pathway to Aging Well for All as a matter of social justice and community healing. </t>
  </si>
  <si>
    <t>Center for Benefits Access Welcome &amp; Introductory Networking Plenary</t>
  </si>
  <si>
    <t>The Resilience of Reopening: Best Practices to Navigate Challenging Times</t>
  </si>
  <si>
    <t>This presentation will lay out a comparison of in-person and remote evidence-based programming from the perspective of a community-based organization and social determinants of health innovator, Partners in Care Foundation (Partners). Partners has provided in-person evidence-based programming for over 15 years. In April 2020, Partners began offering remote programming through virtual and telephonic formats of programs including the Chronic Disease Self-Management Education suite, Arthritis Foundation Exercise Program and Tai Chi for Arthritis. During this presentation, we will provide an analysis of data gathered from Los Angeles County workshops from April 2019-March 2020 compared to data from April 2020-March 2021 to identify common trends, variations, and outcomes. Additionally, we will explore methods of tracking data, definition of metrics and how the data was used to inform program planning and implementation. With an eye on the practicality and efficacy of providing both remote and in-person programming moving forward, we will also examine resource allocation of various formats of programming. This presentation will be geared toward evidence-based program providers seeking to explore long-term feasibility of offering multiple program formats including in-person, online, and/or telephonic. Attendees will see a side-by-side comparison of in-person and remote programming as it relates to community benefits and program planning.</t>
  </si>
  <si>
    <t>In this session, following brief introductions from the NCOA Center for Benefits Access team and Administration for Community Living (ACL), we’ll highlight achievements from the past year, results from our network survey, and showcase how the MIPPA, BEC, and SNAP grantees have adapted to the challenges of COVID-19. There will be an opportunity to network with your peers in smaller breakout sessions, as well as hear from NCOA’s Public Policy and Advocacy team on the current policy landscape.</t>
  </si>
  <si>
    <t>Senior Centers have worked throughout the pandemic to respond, prepare, and transform the aging network. However, with decisions and strategies around reopening of centers across the country, accommodating for hybrid models and or goals around programming at full-capacity with the hope created through vaccine efforts- the challenges remain for senior center directors, program managers, and staff. Join members of the NISC Executive Committee and Learning Collaborative, as they guide attendees through a round table discussion, break out sessions and sharing of best practices to meet the challenges of reopening with honesty, resiliency, and creativity.</t>
  </si>
  <si>
    <t>Senior Centers</t>
  </si>
  <si>
    <t>Pause, Stretch, Network (Expo Open)</t>
  </si>
  <si>
    <t>Avast Partner Spotlight</t>
  </si>
  <si>
    <t>Protect Yourself and Others from Tech Support Scams</t>
  </si>
  <si>
    <t>The bank robber Slick Willie Sutton once said, “I rob banks because that’s where the money is.” The same is true for today’s tech support scammers. The FBI’s Internet Crime Complaint Center (IC3)’s 2020 report tells us that the majority of tech support scam victims (66 percent) are over 60 years of age and experienced 84% of the losses (over $116 million). Tech support scams are a big business for criminals. You may not realize it but they’re actually run like businesses with sophisticated call centers and proven scripts that they use. Tech support scammers specifically target older people because they have money and may not be savvy about technology. They use technobabble to confuse, cause fear, mislead and misdirect their intended victims. Fortunately, you can protect yourself, your friends, and those you care for without being a technology whiz. In fact, the most effective way to protect against these scammers involves no technology at all. It just takes a little understanding of how they work and willingness to say no and hang up the phone or delete the email. In this session, Avast’s Christopher Budd will explain in layman’s terms what tech support scams are, how they operate, the tricks scammers use, and how you can simply and easily protect yourself and those you care about and for. As part of this session, he’ll take your questions to help you untangle real-world situations you or those you care about or for may have faced.</t>
  </si>
  <si>
    <t>So We're Going Virtual? Racial and Health Equity Challenges in Remote Health Promotion Program Delivery</t>
  </si>
  <si>
    <t>This session will address how health and racial inequities are complicated by COVID-19 and technology access. We will review strategies to effectively deliver remote health promotion and evidence programs, and to engage and retain older adults in online programming. We will incorporate best practices and challenges adapting health promotion programs remotely and include a program participant sharing their experience with remote programs.</t>
  </si>
  <si>
    <t>Enhancing the Aging and Disability Network: Supporting CBOs within a Community Integrated Health Network</t>
  </si>
  <si>
    <t>To support the enhancement of Community Integrated Health Networks (CIHNs) in meeting the expanding need for holistic person centered services and supports, the Administration for Community Living (ACL) has been working with state entities and networks of community-based organizations (CBOs) to build a unified and consistent approach to program delivery across a broad geographic area, resulting in viable, contract-based partnerships with health sector entities, such as health plans and health systems. To further support sustainability of the aging and disability networks, the identification of roles and activities state agencies can play in supporting CIHNs within their state has also been a focus. CIHNs include trusted CBOs that are led by Network Lead Entities (NLEs) who enter into formal partnerships with health care organizations to address long terms services and supports needs, behavioral health and social determinants of health of community members. NLEs are the entities that acts as the single point of contact for contracting and accountability for the CIHN with health care organizations. Attendees of this session will hear from an emerging NLE regarding their experience and lessons learned in determining key components and infrastructure necessary for NLE development, including tools and resource assessments that are available to use in pursuing a network model, and where to get more information about CBO network development and who to contact for further assistance or partnership opportunities. Attendees will also hear from a state leader regarding the identification and impact of current and proposed policies and procedures required in relation to various funding streams and the sustainability of the aging and disability networks.</t>
  </si>
  <si>
    <t>MIPPA Reporting and Technical Support</t>
  </si>
  <si>
    <t>Get the latest information on hot topics related to MIPPA. We’ll welcome new MIPPA leads to the network, and provide answers to common questions about what data is available to assist with your outreach efforts. Get brief updates on the latest STARS resources and reports, the public health emergency’s impact on your clients first accessing Medicare, and the LINET safety net program for new Extra Help enrollees. There will also be time to vote on and discuss additional topics affecting your work</t>
  </si>
  <si>
    <t>Sustainability Strategies for BEC and SNAP grantees</t>
  </si>
  <si>
    <t>This session is intended for Benefits Enrollment Centers and Senior SNAP Enrollment Initiative grantees to learn tips and tools for identifying new funding opportunities and leveraging the funding you receive from NCOA to sustain your benefits enrollment work.</t>
  </si>
  <si>
    <t>Service to Formerly Incarcerated Individuals</t>
  </si>
  <si>
    <t>Senior Community Service Employment Program Session</t>
  </si>
  <si>
    <t>Join Us to Learn about the Age Well Planner, NCOA Next Generation for Digital Tools</t>
  </si>
  <si>
    <t>Nurturing Partnerships from Promotion to Payment</t>
  </si>
  <si>
    <t>Individuals who attend this session will gain knowledge on how to establish and nurture partner relationships to enable promotion, delivery, and reimbursement for evidence-based health promotion programs. We will discuss key strategies such as engaging diverse partners by being creative in the roles a partner plays; collaborating for training and managing leaders; building flexibility into designing contracts and payment models; being innovative in approaches to program promotion and referral; and leveraging resources to secure additional funds. The National Kidney Foundation of Michigan (NKFM), recipient of Administration on Community Living (ACL) grants for Chronic Disease Self-Management Education and Falls Prevention, will share how we have applied these strategies to cultivate partnerships resulting in implementation sites, participant referrals, and unique payer arrangements, even during the COVID-19 pandemic.</t>
  </si>
  <si>
    <t>Essential Elements for Facilitation of Evidence-Based Health Promotion Programs: Basic Training</t>
  </si>
  <si>
    <t>For leaders and coordinators of evidence-based health promotion programs, this workshop will dive into the online course the Wisconsin Institute for Healthy Aging (WIHA) developed as a pre-requisite to their Leader Trainings. “Basic Training” covers topics including what it means to be an evidence-based program, behavior change theories and principles, how to work with groups, the difference between teaching and facilitating, different methods of instruction, how to plan a workshop, and more. During this workshop we’ll cover how we developed the Basic Training course using WordPress, H5P, and the Google Suite; what the response has been; and how other purveyors can incorporate Basic Training into their leader training pre-requisites.</t>
  </si>
  <si>
    <t>Good nutrition remains one of the most critical factors in preventing or delaying poor health. The barriers to nutrition, however, are numerous: inadequate access to healthy foods, lack of knowledge related to dietary needs, and social determinants that make behavior change difficult. The Healthy Eating for Successful Living program addresses these challenges through education and peer supports. In a randomized controlled trial funded by the AARP Foundation, participants reported measurable improvements in nutrition-related behaviors and health outcomes. Other study findings point to improvements related to development and management of chronic health conditions. Presenters from Elder Services of the Merrimack Valley and North Shore and the Harvard School of Public Health will also share best practices around program implementation and replicable strategies for program sustainability.</t>
  </si>
  <si>
    <t>It Works! Findings from the Healthy Eating, Successful Living Study</t>
  </si>
  <si>
    <t>Feeling uninspired about your efforts to reach new audiences? This innovation lab session is meant to get the creative juices flowing! After brief presentations from your peers about their creative outreach strategies, we’ll break into smaller groups to brainstorm and share successful strategies and partnerships that have yielded results.</t>
  </si>
  <si>
    <t>Center for Benefits Innovation Lab: Outreach</t>
  </si>
  <si>
    <t>A New Community Center Model for Healthy Aging-The Center at Belvedere</t>
  </si>
  <si>
    <t>The 50+ population in America is booming and changing in multiple and dramatic ways. Senior community centers must change to remain the vital resources our seniors need. The Center at Belvedere in Charlottesville, VA is a model new community center focused on healthy aging and open to all ages. Situated on six acres in a multi-generation and multi-use neighborhood, the 47,000 square foot Center features a physical fitness wing, performing arts auditorium, art studio, lifelong learning wing, multiple social spaces indoors and outdoors, a Greenberry’s Coffee Café and a primary care clinic operated by the local community hospital. This session will describe the process for developing the vision, including identifying the need, evaluating and selecting a site, engaging key partners, developing the staff and Board, building the case for support and engaging a broader number of stakeholders, raising the necessary funds primarily from private sources with some local public investment, selecting project managers, architects, contractors etc., and the process for building it and then opening in a global pandemic in 2020. The Center, formerly known as the Senior Center, was founded in 1960 and is the longest continually operating senior center in VA. It is the first in VA to achieve NISC accreditation and has been accredited four times. It has won numerous awards including the 2009 NuStep/ICAA Pinnacle Award. It has never received public funding for operations, relying on private philanthropy and earned income. The local public investments to build The Center at Belvedere were the first ever public funding received. The Center has adapted, grown, and moved multiple times in its 61-year history in order to meet the changing and growing needs of the Charlottesville area which has grown exponentially since our opening. Conference attendees who work at or partner with senior centers as well as policy level professionals e.g. elected officials or municipal managers will be interested in this session. This presentation seeks to inspire others to be visionary in developing senior community centers and to provide people with the tools and confidence to replicate some or all of The Center at Belvedere model.</t>
  </si>
  <si>
    <t>Welcome to your Future presented by Mike Fazio, Founder and CEO, Workforce180, LLC</t>
  </si>
  <si>
    <t>Welcome to Your Future: Where are all the flying cars and robots? Anyone see George Jetson? Heck, even Nostradamus got it wrong! The future is here and it’s not exactly what we thought it would be. So, now what? Well, I believe this is the most opportunistic time in our lives both personally and professionally. We have a unique chance to bring about change by evolving and adapting using innovative ways to achieve our goals. There is the potential for accelerating our abilities because the pandemic has released energies, ideas and outcomes we never thought possible! Journey with me as I share observations and ideas for improving upon the amazing work already being done in your respective organizations! #YourFuture</t>
  </si>
  <si>
    <t>Pause (Expo Open)</t>
  </si>
  <si>
    <t>Presented by MySeniorCenter</t>
  </si>
  <si>
    <t>Lead the Way in Creating Safe Community Spaces to Address Health Inequity</t>
  </si>
  <si>
    <t>The COVID-19 pandemic has revealed and exacerbated deeply ingrained health inequities in the American health care and social services systems. Aging organizations have a role to play in intentionally creating safe spaces to ensure BIPOC, LGBTQ, and immigrants, among others are able to access the services that support safe aging in place and increase access to integrated care services. Attend this session to hear how local and national organizations are undertaking initiatives to address these critical health care quality issues and gain practical information on opportunities to incorporate health inequity strategies into your quality initiatives.</t>
  </si>
  <si>
    <t>Evidence-Based Program Adaptations for Remote and Virtual Delivery: Best Practices and Lessons Learned</t>
  </si>
  <si>
    <t>Many evidence-based programs transitioned from in-person programming to remote or virtual delivery in response to COVID-19. This session will describe the approach to adaptations made to evidence-based falls prevention and chronic disease self-management programs as identified by program developers and share early findings of program acceptability and feasibility. Session attendees will have an opportunity to engage in dialogue with the presenters to share their insights and experiences with remote programming.</t>
  </si>
  <si>
    <t>Hosting Inclusive Virtual Evidence-Based Programs: Accessibility for Everyone</t>
  </si>
  <si>
    <t>The goal of this session is to share replicable strategies for improving the accessibility of virtual evidence-based programs (EBPs). We will describe how to provide closed captions, hire an American Sign Language (ASL) interpreter, create accessible materials, modify program activities, and train your leaders on inclusive facilitation techniques. Presenters from the National Kidney Foundation of Michigan (NKFM), recipient of Administration on Community Living (ACL) grants for Chronic Disease Self-Management Education and Falls Prevention, will share lessons learned from many years of offering in person workshops for adults with disabilities, along with knowledge gained in the past year of virtual programming. This session is intended for EBP providers and anyone who strives to host inclusive virtual meetings for their communities.</t>
  </si>
  <si>
    <t>Taking Care of Yourself While Helping Struggling Clients: Wellness for Benefits Counselors</t>
  </si>
  <si>
    <t>Benefits counselors are on the front lines in helping vulnerable Medicare beneficiaries deal with the COVID-19 pandemic and its economic impacts. But assisting people in financial crisis and handling the red tape of benefits bureaucracy can be exhausting, mentally and physically. Get tips for managing stress and being able to leave your job at the office, even if the office is at home. We’ll close this session by celebrating some successes that have come out of this challenging year.</t>
  </si>
  <si>
    <t>Build Capacity with Self-Directed Teams</t>
  </si>
  <si>
    <t>Leaders of social service organizations must imitate corporate America and build capacity by utilizing self-directed teams to meet growing service needs, despite limited resources, and to utilize available human resources. Senior centers are in the best possible position to mobilize skilled volunteers (both older and younger community members) who seek engagement in projects which make a meaningful difference in their communities. Senior center leaders from WI, MA, and IL, will briefly describe their successful self-directed volunteer (SDV) teams, which have: executed a lifelong learning program, accomplished National Senior Center Accreditation and created a county-wide senior program survey. A panel discussion will consider the reason(s) for choosing this method of mobilizing volunteers to accomplish important tasks. Panelists will describe their approaches to ensure the teams operate responsibly and identify techniques critical to accountability. These and other examples of significant projects from the SDV Network will energize those seeking an innovation to build their organizational capacity. The Self-Directed Volunteer (SDV) Network, developed by Dr. Edmina Bradshaw, provides a model to equip agencies in implementing the SDV Team concept. This fresh approach to volunteer engagement is rooted in research and evidence-informed approaches to recruit, engage and retain volunteers in implementing sustainable projects and programs. Agencies discover new ways to address important issues and extend their mission. The volunteers, the agency and local communities derive tangible benefits. A short video cartoon illustrates the needs of skilled volunteers for autonomy and meaningful volunteer service, and taped comments from Dr. Bradshaw, the Principal Facilitator of the SDV Network, will clarify concepts of the model. Senior Advisor to the SDV Network Christine Beatty will highlight features of this model, including factors of a readiness assessment, roles of staff and volunteers and techniques for accountability. Participants will be engaged in brainstorming to discover why senior centers are ideally positioned to implement this innovation. Based on over 10 years of research and practice, this team-based, project-focused and results-driven approach provides an unparalleled opportunity to unleash the skills, capabilities, and networks of volunteers. An added outcome is satisfied volunteers who subsequently continue to support and contribute to the agency because of the commitment and value derived from their personal involvement as self-directed volunteers. Early adopters, innovators, agency directors and decision-makers, volunteer coordinators and those frustrated with unmet community needs should attend this session.</t>
  </si>
  <si>
    <t>Stretch, Hydrate Break (Expo Open)</t>
  </si>
  <si>
    <t>Escape Isolation by Engaging in Art: The National Gallery of Art Presents Programs and Resources</t>
  </si>
  <si>
    <t>Join Us for Partner Conversations at Your Kitchen Table</t>
  </si>
  <si>
    <t>Digital Access and the Pandemic, Sponsored by Verizon</t>
  </si>
  <si>
    <t>Over a cup of coffee at our kitchen tables, we will dive right into our quick segment on how the challenges, opportunities, and resiliency can help us stay connected digitally as we help older adults navigate the pandemic.</t>
  </si>
  <si>
    <t>Outreach, Impact, and the Vaccine Response in the Age of COVID-19</t>
  </si>
  <si>
    <t>COVID changed everything--and it's not done yet. Through it all, aging services providers have been on the frontlines--reinventing their services, educating and supporting older adults, and now helping with the vaccine rollout. Join the nation's top health policy leaders to discuss where things stand one year later, and what's ahead for the pandemic response and vaccine distribution for older adults.</t>
  </si>
  <si>
    <t>Leo Laks Virtual Gathering</t>
  </si>
  <si>
    <t>Navigating State Medicaid Waivers for Evidence-Based Program Reimbursement</t>
  </si>
  <si>
    <t>Bridging the Benefits Gap: Using Benefits Enrollment Programs to Enable Better Care and Economic Stability</t>
  </si>
  <si>
    <t>Aging Mastery® and Extension Services: A Match Made in Rural Heaven</t>
  </si>
  <si>
    <t>It’s All A Matter of Balance – Translating for Virtual Program Delivery</t>
  </si>
  <si>
    <t>Partnering Across Clinical and Community-Based Organizations to Reach Low Income and Rural Older Adults</t>
  </si>
  <si>
    <t>Organizational Stress: Strategies for Thriving in Tough Times</t>
  </si>
  <si>
    <t>Medicaid payment is a largely untapped sustainability strategy to support evidence-based programs. Join this session to learn about Medicaid authorities and financing mechanisms that states have adopted to reimburse evidence-based health promotion programs, barriers to adoption, and promising practices establishing reimbursable programs and approaches that may be replicated in other states and communities. Speakers will share actionable information for community-based organizations to move forward with relationships with state Medicaid programs and Medicaid managed care.</t>
  </si>
  <si>
    <t>This session will give an overview of how National Church Residences (NCR), the nation’s largest provider of affordable senior housing and services, deployed the Benefits Enrollment Program (BEP) across multiple business lines. We will share our strategies in incorporating healthcare into housing by assisting seniors with benefits enrollment and their Social Determinants of Health (SDoH). Participants will gain insightful knowledge and understanding how a Mobile BEC program can navigate partnerships for outreach to achieve success. Hear from one of our valued partners, like the Dream Center, for our integrated approach to success. In addition, participants will learn about program sustainability efforts that can assist in the continuation of a Benefits Enrollment Center. We will expound on our goals to help seniors obtain economic security and address disparities. Our target audience is all BEC, SNAP grantees, Nonprofits and Community Action Agencies, Health Care Agencies, State and local government agencies.</t>
  </si>
  <si>
    <t>Cooperative Extension services and Aging Network services act as a vital bridge for older adults who live in less populated areas to access wellness programs. Panelists will outline and describe their experience in building partnerships in the three states (Colorado, Washington, and Wisconsin), including strategies for building creative collaboration, utilizing community strengths and overcoming typical challenges, as well as adapting to new challenges during a pandemic.</t>
  </si>
  <si>
    <t>Like many other evidence-based programs, the administrator of A Matter of Balance – MaineHealth – had a decision to make when the COVID-19 pandemic impacted the nation’s older adult communities – would the program be put on hold until in-person activities could resume, or would the program be offered virtually? Good news! The evidence-based fall prevention program, which utilizes cognitive restructuring to help older adults view falls and the fear of falling as controllable, has been translated into a virtual program. The virtual translation has been tested by MaineHealth and partnering Community-Based Organizations, like Partners in Care Foundation, to show the same outcomes as the in-person offering. Attend this session to learn more about key aspects of the virtual translation, lessons learned, and future plans for program dissemination.</t>
  </si>
  <si>
    <t>The Maryland Living Well Center of Excellence, EagleForce Health and Clinical Providers are providing an array of programs and services utilizing 'Loaner' Tablets to maximize connectivity for older adults with limited or no internet access. Individuals who want to participate in evidence-based programs receive 5G tablets loaded with zoom and provider telehealth link. Tablets allow unlimited text and phone data so individuals can connect with family and friends. The tablets are utilized for evidence-based program delivery (7 or more weeks). Physicians are encouraged to order devices for individuals who need ongoing monitoring and support after the evidence-based programs are completed.</t>
  </si>
  <si>
    <t>Organizations are living, complex, adaptive systems, and are vulnerable to stress, much like humans. Chronic and repetitive stress can significantly impact an organization’s decision-making, overall functioning, and even culture. The obvious recent stressor for the aging network is the COVID-19 pandemic. Other organizational stressors might include the loss of a contract, incidents with legal or financial liability, or constant financial uncertainty. In this presentation, we will examine a model called the 7 Commitments, developed by Sandra Bloom, and based on trauma theory to help organizations develop some degree of immunity from the negative impacts of stress.</t>
  </si>
  <si>
    <t>New Technologies in Service of Older Adults: Engagement and Impact with GetSetUp and Primetime Partners</t>
  </si>
  <si>
    <t>GetSetUp is the fastest growing social learning and community platform for older adults, creating economic, social and educational opportunities. In the 15 months since our founding we have grown to more than 1.2 million users in 160 countries working with over 70 government, community, and health insurance partners. During the past three months alone, GetSetUp users around the globe have logged more than 4 million active minutes on the platform by accessing the 500-plus hours of programming available each week. Activities offered now include live classes taught by retired older adults, social hours hosted by community members, livestream and recorded programming available 24x7, and special events with speakers who directly address areas of interest to older adults including interactive discussions by Rick Steves, Harry Moseley the CIO of Zoom, Eric Rice Head of Impact Investing at BlackRock, and many more.</t>
  </si>
  <si>
    <t>A Clinical and Community Approach to Improving Bone Health among Older Adults</t>
  </si>
  <si>
    <t>Join this Amgen-sponsored Partner Spotlight session to learn about an innovative clinical and community collaboration that provides holistic health and wellness services and programs for older adults. Bone health, including osteoporosis management and falls and fracture prevention, will serve as the example of this successful partnership. Speakers will include a physician, physical therapist, and registered dietician from AdventHealth and Vice President for Programming from the Center for Health &amp; Wellbeing at the Winter Park Health Foundation. In addition, Robin Lee, PhD from the Centers for Disease Control and Prevention will share information about the exciting falls prevention partnership between the CDC Foundation and Amgen.</t>
  </si>
  <si>
    <t>Medicare Advantage: Laying the Groundwork for Emerging CBO Opportunities</t>
  </si>
  <si>
    <t>Join Medicare experts to learn about the basics of Medicare Advantage Plans (MAPs) - types of plans, landscape of supplemental benefits, structure, quality ratings, accreditation, and more. Attendees will gain an understanding of the new Medicare Advantage Special Supplemental Benefits for the Chronically Ill and other opportunities for community-based organizations (CBO) to partner with MAPs. Considerations and issues for CBO readiness for engagement with MAPs will also be explored.</t>
  </si>
  <si>
    <t>Shine a Spotlight on Fraud &amp; STOP Scammers with Phoney Baloney</t>
  </si>
  <si>
    <t>As the #1 target for fraud in our country, elders lose life savings to imposter scams and identity theft at an alarming rate. Bad “actors” easily access this vulnerable population on their primary lifeline – telephones. SAGES Theater fights fire with fire by using talented, older actors to educate the public on simple, protective strategies. The effective power of theater and relatable stories portrayed on stage allow audiences to envision themselves in these situations and effectively rehearse how to respond. Compared to lectures or literature, older adults are more likely to recall what they witness in a play. Guided discussion and sharing of resources after the performance encourage viewers to speak of their own experiences and reverse the statistic that individuals 65+ are the least likely to report fraud to authorities, family members, or friends. Audiences become advocates infused with purpose to share lessons learned and protect others.</t>
  </si>
  <si>
    <t>The Best of Both Worlds: Vaccine Education through Pharmacists and Senior Centers</t>
  </si>
  <si>
    <t>This workshop will provide participants with an understanding of the importance of vaccination education among older adults for recommended vaccines including flu, pneumonia, and shingles (Zoster), and the role senior centers can potentially play in vaccination education. One senior center’s experience as part of an academic-community collaborative research project testing the efficacy of a Pharmacist-led versus Peer-led vaccination education program will be shared and implications for practice discussed. Though not specifically focused on COVID-19, discussion will also include potential implications for future vaccination education programs.</t>
  </si>
  <si>
    <t>Lessons Learned in Remote Delivery of Evidence Based Programs</t>
  </si>
  <si>
    <t>Discover how Healthy Living for ME adapted to the pandemic early on so that they could serve Maine's rural communities. During this session we will share our lessons learned and include a round table component to learn from others. This break out will include implementation of evidence-based programs through remote delivery including, community workshops, leader trainings, data collection, technology, marketing and the “small town babble factor.” Gain a better understanding of our successes and challenges while acquiring tips and tricks to bring these programs back to your organizations and make a difference.</t>
  </si>
  <si>
    <t>Better Together: Strengthening Individual Programs through Partnerships</t>
  </si>
  <si>
    <t>“Partners” are usually agencies or organizations outside one’s own program. However, the most obvious partnerships are those WITHIN an agency or organization. This presentation will provide methods on how to fully utilize the potential for collaborations between two programs within the Executive Office on Aging, the Hawaii State Health Insurance Assistance Program (SHIP) and the Senior Medicare Patrol (SMP) Hawaii. This will be accomplished by discussing brainstorming activities and planning meetings to identify needs and resources that enable programs to work smarter and not harder. We will provide concrete and current examples of deliverables conducted by Hawaii SHIP and the SMP Hawaii in 2020.</t>
  </si>
  <si>
    <t>Raise More Money During the Pandemic and Beyond: Case Studies and Best Practices</t>
  </si>
  <si>
    <t>Did COVID-19 reduce your budget or fundraising results? Did you have to cancel fundraising events? Does your community think you need less money because your facility isn't fully open or you're working remotely? IF you answered YES to any of these, this session is for you. Hear success stories and best practices for raising more money during the pandemic and beyond - through individual giving, fun and easy donor cultivation techniques, targeted email blasts, virtual events, donor search tools and board involvement. You will learn about strategies and tactics that will help you achieve sustainability as the world recovers. Instead of seeing COVID-19 as a hindrance, attendees will hear real-life examples of how to position their organization to raise money during the pandemic and beyond. The session will help attendees think about their fundraising goals and past results and how they can build and improve on those.</t>
  </si>
  <si>
    <t>Partner Spotlight Session</t>
  </si>
  <si>
    <t>Combating Social Isolation Among Seniors</t>
  </si>
  <si>
    <t>Experts from Aetna, a CVS Health company, working to solve the problem of social isolation among older adults will discuss the importance of a total approach to healthy aging for seniors, including how to stay healthy, connected, and active during COVID-19 and beyond. Good health is not just physical, nor is it attained through a stroke of luck. Our minds and bodies are interconnected. Experts agree that healthy aging requires addressing the needs of the whole person, including the role that social connection can play in one's physical and mental health. Christopher Ciano will lead a panel presentation of senior-level experts from Aetna to cover the three dimensions of total health: body, mind, and spirit.</t>
  </si>
  <si>
    <t>Form Follows Function/Dysfunction: Building a Statewide Contracting Entity for Area Agencies on Aging</t>
  </si>
  <si>
    <t>A current ACL grantee will share its experience, mid process, of creating a central contracting entity with 16 AAAs in North Carolina. Obstacles encountered will be explored and strategies to overcome those will be presented. The audience will be challenged to suggest their own strategies to address specific barriers.</t>
  </si>
  <si>
    <t>Bridging the Gap – WV SHIP’s Role in Helping Transition from Medicaid to Medicare</t>
  </si>
  <si>
    <t>This presentation will focus on what WV SHIP is doing to help people transitioning from Medicaid to Medicare to ensure they are getting correct and accurate information, have the health insurance coverage they need, and are receiving benefits they are eligible for to help with Medicare costs. It will explore the importance of education, partnerships, and outreach. It will also review challenges and areas for improvement.</t>
  </si>
  <si>
    <t>Remote Delivery Balance Days: Effective Screening and Recruitment Pathway to Prevent Falls</t>
  </si>
  <si>
    <t>Balance Days, now adapted for remote delivery, is a falls risk screening and falls prevention program recruitment tool based on the Centers for Disease Control’s STEADI (Stopping Elderly Accidents Deaths and Injuries) Instrument. Although falls in adults age 65 and older often lead to serious injury or death, they are underreported to primary care providers. The pandemic has increased fall risk for many older adults who may be less active and more isolated. This interactive workshop will provide instruction, written materials, physical screening training, and tips for effective use of technology to give the participant all the tools necessary to conduct a community based remote delivery Balance Days falls risk screening event to engage older adults and enroll them into effective falls prevention programs. Additionally, we will discuss strategies to facilitate referrals from healthcare providers to community-based organizations and implications for future hybrid screening approaches.</t>
  </si>
  <si>
    <t>Turning Loneliness Into Joy: Tapping Your Creativity for Program Results</t>
  </si>
  <si>
    <t>Discover the fundamental principles of creative aging programming, each guided by research and best practices, and explore how they can boost your current engagement program.</t>
  </si>
  <si>
    <t>Moving Forward on Elder Justice</t>
  </si>
  <si>
    <t>Public Policy &amp; Advocacy</t>
  </si>
  <si>
    <t>This session will provide a brief overview of the current situation of elder justice in America and discuss what the future might hold. Topics to be covered will include the status of federal elder justice programs and activities; current and future funding for those programs; and the outlook for further progress, including new funding opportunities, new legislation, and new perspectives on what “elder justice” actually looks like.</t>
  </si>
  <si>
    <t>Embracing Your Digital Twin: Creating Tours, Fundraising, and Marketing In a New Virtual World</t>
  </si>
  <si>
    <t>A global pandemic certainly brought challenges to businesses everywhere, but in the midst of it all we found strategies and solutions that would serve us well into the future. COVID-19 halted in-person access to the campuses of Senior Friendship Centers located in Southwest Florida. The use of 3D/360 degree virtual reality tours now opens the potential to reach more broadly as it markets its programs and services, and conducts fundraising for long-term sustainability. These new approaches bring more flexibility and provide a greater foundation to build marketing, fundraising, and outreach for their mission.</t>
  </si>
  <si>
    <t>Healthy 4 All: Improving Access to Health Promotion Programs</t>
  </si>
  <si>
    <t>People aging with physical disabilities represent a vulnerable and marginalized population. They face significant barriers in accessing community physical activity and health coaching programs, and this has been exacerbated during the COVID-19 pandemic. This session will discuss ongoing efforts to improve access to two such programs (EnhanceFitness and EnhanceWellssness) for people aging with physical disability, including strategies and research outcomes for remote delivery.</t>
  </si>
  <si>
    <t>How Community Health Workers Connect Hard-To-Reach Older Adult Communities to Health and Social Services</t>
  </si>
  <si>
    <t>Community Health Workers are trusted members of their community who empower their peers through education and connections to health and social resources. This session will provide an introduction to the Community Health Worker (CHW) profession and how CHWs are instrumental in connecting with hard-to-reach populations. The presentation will review the definition of CHWs and clearly explain their roles and core competencies. It will address how CHWs play a crucial role in alleviating the various barriers faced by hard-to-reach older adults, particularly Hispanic/Latinx older adults, by addressing the key social determinants of health affecting the population and promoting health. The presenter will provide concrete examples of MHP Salud’s CHW Navigator program in which CHWs help individuals and families in the Rio Grande Valley of Texas navigate the insurance marketplace and prepare insurance applications, financial stability, and access to healthcare.</t>
  </si>
  <si>
    <t>Clinic Integration: It’s Not Rocket Science</t>
  </si>
  <si>
    <t>We present an easy, effective, and replicable model that addresses two objectives. The first, address the deepening opioid crisis with evidence-based non-narcotic pain intervention through engagement of patients in self-management programs; and the second, offer providers, health systems, and payors a model to effectively and efficiently engage in a referral and patient management process that measurably improves health outcomes and improves provider scores and VBP returns.</t>
  </si>
  <si>
    <t>Memory Does Matter: Cognitive Stimulation Therapy, a Non-Pharmacological Approach to Improving Cognition in Dementia</t>
  </si>
  <si>
    <t>Cognitive Stimulation Therapy (CST) is a non-pharmacologic, evidence-based intervention for people living with dementia. This clinical intervention is aimed at connecting older adults with memory loss to others by providing opportunities to interact in either a group or individual setting. In this session, we will review the CST session structure, guiding principles, and novel themes that are the foundations of the program. We will also share how exercise can further enhance the mental and physical outcomes of CST. The program is person-centered with the goal of members to recognize the challenges that accompany the loss of memory, respect everyone’s cultural and religious background, and involve and include each member of the group.</t>
  </si>
  <si>
    <t>Thorny Issues in Reframing: SOLVED</t>
  </si>
  <si>
    <t>The Covid-19 pandemic has upended many aspects of our lives, especially for those of us who work in the field of aging. Suddenly, we are seeing ageism exposed as never before: older people are being asked to sacrifice themselves for the good of the economy; everyone older than age 60 is being labeled “vulnerable”; and long-term care facilities are experiencing inadequate supplies of protective equipment. We need to address these issues with language that will explain, put the necessary factors in context, and promote collective benefit and problem-solving attitudes. This session will teach you how to handle these thorny communication issues with evidence-based reframing aging and reframing elder abuse techniques. Examples will be provided, but feel free to bring your own communications to reframe.</t>
  </si>
  <si>
    <t>From Middlescence to Elderhood: A Strategic Approach to Supporting Our "Third Age"</t>
  </si>
  <si>
    <t>Transitioning from middle age to elderhood is one of the most disruptive times in our lives, yet why can it be so neglected compared to the attention younger workers receive when it comes to their career development? Join this session to walk away with practical, strategic ideas, tips, and tools to support older workers as they navigate making this transition gracefully and successfully with a sense of purpose. Whether supporting those close to retirement at your organization or those in the senior population, this session will offer actions you can take now to provide an "off ramp" for older workers to exit painlessly and allow them to create a vision and goals for their next phase of life. What better way to support valued workers than to offer them an opportunity to find something to exit toward that excites them about the future?</t>
  </si>
  <si>
    <t>Leveraging the Moment: Partnerships to Improve Housing Options for Older Adults</t>
  </si>
  <si>
    <t>The nation is confronted with a trifecta of issues—a rapidly growing population of older adults and people living with disabilities, the rising cost of housing and health care, and the extensive human and economic impact of the COVID-19 pandemic. In this landscape, the American Recovery Plan Act of 2021 provides new opportunities for aging, disability, and housing organizations to collaborate to improve options for affordable, accessible housing that has supportive services. To help seize this moment, the Administration for Community Living (ACL) launched the Housing and Services Resource Center. Aging, disability and housing professionals can turn to the Center for information, guidance, promising models, research, and tools to form or grow cross-sector partnerships. The session will intersperse short presentations with structured interactions so session participants can learn from experts and each other about emerging opportunities, promising models, and keys to partnerships that generate long-lasting change.</t>
  </si>
  <si>
    <t>Poster Promenade</t>
  </si>
  <si>
    <t>Digital Literacy and the Pandemic</t>
  </si>
  <si>
    <t>Over a cup of coffee at our kitchen tables, we will dive right into a quick conversation around how Candoo is helping to teach older adults to stay connected and reduce social isolation.</t>
  </si>
  <si>
    <t>Aging in America: To Care for Incarcerated Older Adults</t>
  </si>
  <si>
    <t>By 2030, people aged 55+ will make up one-third of the U.S. prison population. The annual taxpayer burden of incarcerating older inmates is an estimated $16 billion—more than the Department of Education’s budget for state improvements in elementary and secondary schools. Across the country, aging service providers are offering programs inside prisons that connect older inmates to information and resources that provide direct financial incentives to society. Chronic disease management programs reduce the amount of care needed and the cost to taxpayers. Join this examination of work currently underway that focuses on the issue of older adults aging while incarcerated, the safety nets that may be available for them as they reintegrate into society, and how a social justice lens can pave the way for solutions.</t>
  </si>
  <si>
    <t>Sustaining Aging Mastery Program in Rural Towns</t>
  </si>
  <si>
    <t>This presentation will provide an overview of the Aging Mastery Program and the program sustainability plan using the Program Sustainability Assessment Tool (PSAT). It will share evaluation trends and findings from the first baseline sustainability assessment and offer real-world experiences, practical and solution-oriented action plan(s) developed by the Aging Mastery partner(s) located in rural towns in times of COVID-19. Lastly, it will provide NCOA’s intervention plans that supported the AMP partners.</t>
  </si>
  <si>
    <t>Federal Government’s Role in Reducing Senior Poverty: A Conversation with Administering Agencies</t>
  </si>
  <si>
    <t>Numerous federal benefit programs help improve the economic security of older adults. During this session, presenters will discuss the programs they administer and strategies to improve enrollment of eligible low-income older adults. They will also discuss modifications to programs necessary to address challenges during the pandemic. Presenters will also discuss agency priorities during the first year of the Biden Administration.</t>
  </si>
  <si>
    <t>Healthy IDEAS: Supporting Older Adults with Depression and Loneliness During the Pandemic</t>
  </si>
  <si>
    <t>This presentation will discuss older adult depression, social isolation and lonliness and how the COVID-19 pandemic has exacerbated these issues. This presentation will also discuss the evidence-based program Healthy IDEAS, a 1:1 depression management program, that can be done remotely with older adults.</t>
  </si>
  <si>
    <t>Reducing Fear of Falling and Preventing Falls: Who, What, Where of Evidence-Based Fall Prevention Programs</t>
  </si>
  <si>
    <t>The Administration for Community Living (ACL) has awarded over $24 million to support the dissemination and implementation of evidence-based fall prevention programs. Using the RE-AIM (Reach, Effectiveness, Adoption, Implementation, and Maintenance) framework, we describe the dissemination of evidence-based falls prevention programs. Forty-four grantees spanning 31 states receiving 60 grants from September 2014 to December 2019 contributed to the data repository. We present reach at the state, site, and individual participant level. Reach at the individual level describes the characteristics of the 85,848 program participants. Effectiveness outcomes include self-reported fear of falling, falls, and confidence in fall related activities for the 53,489 participants who completed pre- and post-program assessments. We discuss how this information can be used to identify best practices in program implementation, including reach to specific populations (e.g., vulnerable and hard-to-reach populations), and to develop resources to enable current and future organizations to learn from and replicate these practices.</t>
  </si>
  <si>
    <t>Learning Collaborative Model to Modernize Texas Congregate Meal Programs: Business Acumen Development &amp; Exemplary Practices</t>
  </si>
  <si>
    <t>Are you thinking about creating an innovative business model for your congregate nutrition program, one that is sustainable, and client focused? As part of the Texas Congregate Meal Initiative (TCMI), congregate meal pilots programs are using a Learning Collaborative approach to develop innovative and sustainable programmatic changes and centralized business processes that carefully integrate best practices, exemplary strategies and coordinated community partnerships. TCMI implementers from the Public Policy Research Institute (PPRI) at Texas A&amp;M University and Texas HHSC will not only share the Learning Collaborative curriculum and customization strategies but also reflect on lessons learned and the effectiveness outcomes. The overarching goal is to help assist congregate nutrition programs across the nation that are looking for evidence-based replicable business acumen frameworks and tools to rethink and reimagine their own programs, especially during and after the COVID-19 pandemic.</t>
  </si>
  <si>
    <t>Promoting Health Equity for Older Adults with Obesity and other Chronic Diseases</t>
  </si>
  <si>
    <t>This panel will address the disproportionate impact that chronic disease has on racial and ethnic minorities. We will explore chronic disease with a focus on the socioeconomic inequities and barriers that contribute to disparities for racial and ethnic minorities, and convey the important role that community health workers can play in affecting patient-centered outcomes and addressing social determinants of health. We will also hear about solutions to improve these social determinants and consider approaches to multi-sector collaboration for change, from access to healthcare to stigma to education.</t>
  </si>
  <si>
    <t>Digital Equity: Bridging the Broadband Access Gap among Older Adults</t>
  </si>
  <si>
    <t>The digital divide has never been a more critical issue than it is now. The COVID-19 pandemic and the need to rely on technology to remain connected while social distancing, has shined a bright spotlight on continued inequities related to digital access in the U.S. For older adults with high-speed internet access, technology solutions ranging from telehealth to food delivery have provided much-needed services this past year. For those who lack this access, those same services have been out of reach. Too many people aged 65+ experience multiple barriers to online access, ranging from digital literacy to affordable, accessible devices and broadband. According to the Pew Research Center, a third of adults aged 65+ report they never use the internet, and almost half lack home broadband. For people of color, the digital divide is even greater. Pew reports 55% of Black older adults do not go online, and 70% do not have broadband at home. Learn more about the foundations of these disparities, how federal policies can expand digital inclusion, and what you can do to help.</t>
  </si>
  <si>
    <t>Train, Retain and Sustain</t>
  </si>
  <si>
    <t>Goals: Learn strategies to recruit leaders, community based organizations and volunteers to train in evidence-based programs and retain them for growth and sustainability.</t>
  </si>
  <si>
    <t>Traversing the Integrated Care Landscape: An Introduction to Integrated Care Options for Duals</t>
  </si>
  <si>
    <t>Approximately 12 million Medicare beneficiaries are dual eligibles, meaning they are also enrolled in Medicaid. These individuals typically have higher health services utilization than the broader Medicare population. Yet dual eligibles must navigate two complex health programs in order to access health care services. Congress and CMS have increasingly encouraged use of various integrated care plans, designed to improve Medicare and Medicaid coordination. During this session, attendees will learn about the three main types of plans serving the dual-eligible population: dual-special needs plans (D-SNPs, including HIDE and FIDE), Medicare-Medicaid plans (MMPs), and Program of All-Inclusive Care for the Elderly (PACE). Attendees will also learn about available resources for finding plans in their state, such as the My Care, My Choice tool.</t>
  </si>
  <si>
    <t>How Has the Pandemic Impacted Enhance® Fitness Participants, and How Do We Move Forward?</t>
  </si>
  <si>
    <t>Due to the COVID-19 public health measures, Hawaii Enhance®Fitness participants were not able to continue participating in the program. Since May 2020, Hawaii’s Area Agencies on Aging (AAAs) have offered alternative exercise programs remotely. We conducted a survey with Enhance®Fitness participants (n=291; response rate 59%) to examine how the pandemic impacted their physical activities and to identify barriers and facilitators to the implementation of distance physical activity programs. The findings revealed that the pandemic negatively impacted the participants, but the majority of them were still able to find other exercises to do. The AAA’s alternative exercise programs were well received by the participants. Age, living arrangements, prior physical activity level, and awareness of alternative programs were related barriers and facilitators to participants joining exercise programs remotely. The findings will help attendees develop appropriate strategies and approaches to engage older adults through remote physical activity programs to improve their health.</t>
  </si>
  <si>
    <t>Strategies for Demonstrating the Value of Community-Based Services to Health Care Partners</t>
  </si>
  <si>
    <t>Community-based organizations are transforming services to align with health care ecosystem partners, from health plans to hospitals, in pursuit of achieving the goals of the Triple Aim objectives: Better health outcomes, improved patient experience, and lower costs. In order to show health care payers the value of community-based services, it’s imperative to track the outcomes of services to demonstrate community-based organization's capacity to impact key health care performance metrics like clinical outcomes, readmissions, and more. Attend this session to learn about how to align your products and services with the priorities of health care organizations to enhance your opportunity to expand revenue and support sustainability strategies.</t>
  </si>
  <si>
    <t>Rethinking Hearing Accessibility in Post-COVID-19 Senior Centers: Creating Hearing-Inclusive Spaces</t>
  </si>
  <si>
    <t>Being able to communicate is a cornerstone of healthy aging. People need to understand others to remain cognitively and socially engaged with families, friends, and others. Yet for people with a hearing loss, communicating, which is already challenging under normal times, is even harder during the pandemic. This presentation will address the negative impact of hearing loss on healthy aging in older adults, how hearing loss contributes to cognitive and physical functional decline, social isolation, and overall well-being, and how anti-COVID measures are affecting even those with mild hearing loss. This session will cover the steps senior centers can take to improve hearing access post-COVID-19 to optimize hearing accessibility, and the role senior centers can play to improve the lives of those who live with hearing loss in their community.</t>
  </si>
  <si>
    <t>Villages and Senior Centers ~ Stronger Together!</t>
  </si>
  <si>
    <t>We all share the knowledge of how our world has changed in the past year and the challenges to service provision and safety measures for those we serve. This session will demonstrate the collaborate and unique partnerships that Villages have formed with Senior Centers throughout the US. The session will also identify specific steps for collaborations between Senior Centers and Village organizations.</t>
  </si>
  <si>
    <t>The Road to Health Equity through Cross-Collaboration with Promotoras de Salud</t>
  </si>
  <si>
    <t>This presentation will highlight how a team offering health promotion and disease prevention programs was successfully in engaging and training a group of promotoras de salud to ensure the coordination and implementation of evidence-based group programs in underinvested communities. Presenters will discuss training adaptations, engagement and alignment, and how these partnerships led to effective community-based groups and promotion of health equity initiatives such as COVID education and vaccine distribution. Presenters will share solutions from a series of challenges in their experience.</t>
  </si>
  <si>
    <t>Enriching the Lives of Elders: How to Build Trust Through Understanding and Appreciating Tribal Culture</t>
  </si>
  <si>
    <t>From coast to coast, Benefits Enrollment Centers have connected with Native American Tribes in their coverage areas. A geographically diverse group of these BECs will come to together to share stories and best practices to establishing this type of community partnership and the opportunities these partnerships bring. Through an interactive experience, this session will provide training to grantees on the value of reaching out to their local Tribal communities, as well as how to do so in a culturally sensitive way. Participants will leave this session with knowledge, experience, and resources to begin or strengthen the important work of connecting with and serving Native American Tribes.</t>
  </si>
  <si>
    <t>3 Steps to Combating Digital Ageism with Virtual Senior Centers</t>
  </si>
  <si>
    <t>ow often have you heard or thought, "my senior clients can't do this" or "my senior clients won't learn this" when it comes to technology? Assuming a person cannot participate based on age alone is not only statistically inaccurate but also ageist. In this session, we'll explore current aging and tech trends, the basics of user experience and user interface, as well as how to address the barriers the aging process presents for older people in digital spaces. You'll walk away with increased awareness of digital ageism, be able to identify it in your digital spaces, learn how to address it, and what the emerging trend of virtual senior centers have to do with it. Outline - 60 Minutes Identifying Digital Ageism (5 minutes) Why this topic matters (5 minutes) Understanding UX/UI {User Experience and User Interface} (20 minutes) Aging Centered UX/UI (20 minutes) Wrap Up &amp; Questions (10 minutes)</t>
  </si>
  <si>
    <t>Assessing the Use of Telehealth Technologies for Providing Remote Nutrition Services to Older Adults</t>
  </si>
  <si>
    <t>Accessibility of services for older adults is of vital importance, especially during the current COVID-19 pandemic. Nutrition is an important determinant of health in adults over the age of 60, and malnutrition in older adults is often underdiagnosed. This presentation will discuss a creative approach implemented by Open Hand Atlanta for providing remote nutrition services for older adults in Georgia using telehealth technologies. This innovative method allows for the delivery of cost-effective nutrition education services for older adults who are at highest nutrition and food insecurity risk.</t>
  </si>
  <si>
    <t>Building Financial Knowledge &amp; Increasing Resources for Financial Caregivers</t>
  </si>
  <si>
    <t>Caregiving today often involves addressing daily financial tasks and taking on complicated decision-making responsibilities. Caregivers need to have financial and money management strategies to ensure the best decisions are made and reduce stress to protect both the care recipient and the caregivers’ own financial future. Yet, there is often a lack of financial knowledge with no advanced financial planning for circumstances requiring immediate action. This session will explore financial responsibilities and decisions frequently required across the caregiving lifecycle and educate attendees about ways to help caregivers access information and tools needed to plan ahead. Participants will learn about important tools and programs including assistance with government benefits programs, as well as the need for advanced care documents, family caregiver agreements, and tools for managing finances and expenses. Finally, attendees will learn about other model savings programs and resources to assist caregivers through the National Resource Center on Women and Retirement.</t>
  </si>
  <si>
    <t>Grandparents Raising Grandchildren and other Kinship Families: Challenges and Resources</t>
  </si>
  <si>
    <t>This session will include an update on the work of the Advisory Council to Support Grandparents Raising Grandchildren (established pursuant to the Supporting Grandparents Raising Grandchildren Act). The session also will include a panel discussion regarding challenges faced by grandparents raising grandchildren and by other non-parental relatives raising children, as well as resources that are available both to meet the needs of the children in their care and to maintain their own health and well-being. The Administration for Children and Families’ Children’s Bureau has been invited to participate in the session (we await confirmation from ACF of its participation), and a local agency that works in this area also will be invited to participate in the panel discussion.</t>
  </si>
  <si>
    <t>Fall Prevention in a Virtual World: Safe or Scary?</t>
  </si>
  <si>
    <t>This session will discuss how to use an algorithm to perform evidenced based virtual fall risk screens and how to use the algorithm to triage older adults into evidence based fall prevention programs. This session will also offer ideas on how to troubleshoot technology and safety concerns when performing fall risk screens in the virtual landscape..</t>
  </si>
  <si>
    <t>Improving Coordination of Care for Individuals Enrolled in Medicare-Medicaid: Deep Dive into Integrated Care Opportunities</t>
  </si>
  <si>
    <t>Roughly 12 million individuals in the U.S. are eligible to receive both Medicare and Medicaid. For these low-income seniors and younger adults with disabilities, it can be challenging to navigate a complex maze of options to receive health care and long-term services and supports (LTSS) in a coordinated manner. At the same time, a number of options exist to offer this population integrated care, yet many beneficiaries and the counselors who assist them do not fully understand these options. In this session, representatives from the Centers for Medicare and Medicaid, ADvancing States and NCOA will provide a brief overview of the various integrated health plans, and “dig deeper” into demystifying the landscape of integrated care plans for Medicare-Medicaid enrollees. Presenters will explain the Medicare-Medicaid demonstrations in numerous states, the evaluations on their impact on care and how these plans can help improve access to quality health care for this population.</t>
  </si>
  <si>
    <t>Healthy and Connected During COVID-19 Using Wellness Recovery Action Plan</t>
  </si>
  <si>
    <t>A person's mental health is tested without regular social interactions, placing seniors at risk for social isolation, heightened by the COVID-19 pandemic. During the pandemic, more than half of older adults report feeling lonely and isolated from others, which is double the proportion reported prior to COVID-19. Wellness Recovery Action Plan is an evidence-based self-management intervention that helps older adults learn to plan and engage in social and physical activities of their own choosing. WRAP® helps people find the motivation to build a daily schedule for wellness, containing realistic and rewarding activities to reach achievable goals. Available in a free app as well as an online version, WRAP can be completed individually or in Zoom groups. Learn how people can feel less isolated and more in control of their lives using a simple plan for responding to stress, negative thoughts, and challenging times.</t>
  </si>
  <si>
    <t>Clinician Engagement with Statewide Evidence-Based Community Health Programs in North Carolina</t>
  </si>
  <si>
    <t>This presentation will share the mission of Healthy Aging North Carolina, an initiative of the North Carolina Center for Health and Wellness at the University of North Carolina in Asheville and our work closing the clinician-community gap between patients of medical providers and the evidence-based community health programs we support. The primary focus of the presentation will be detailing our strategies for engaging clinicians through offering continuing education credits and conducting outreach through presentations and organizational relationships. We will also discuss how our most recent published work on statewide implementation strategies for A Matter of Balance serves as clinician engagement as well as the importance of this engagement in the reimbursable program of DSMES.</t>
  </si>
  <si>
    <t>Together We are Stronger: Best Practices for Serving Diverse Elders</t>
  </si>
  <si>
    <t>When working with diverse elder communities it is essential to realize that outside forces can add to the lifetime of discrimination that some older adults have faced. The more intersecting identities a person holds, the more likely they have lived and continue to live and navigate with daily obstacles. Join this virtual session for a panel discussion on best practices, resources, and technical assistance for serving diverse elders documented in the new guide, Serving Diverse Elders: Strategies for Meaningful Inclusion in Service Planning and Delivery.</t>
  </si>
  <si>
    <t>Community Colleges: Your Partner in Rural Outreach</t>
  </si>
  <si>
    <t>Nebraska has found success in working with local colleges and universities to offer classes, enrollment events, employee retirement seminars, recruit new counselors and receive client referrals. These educational institutions bring name recognition, affordable (often free) facilities with needed technology, and a trusted reputation. This has been a fantastic partnership but it is common that most higher education institutions are located in urban areas leaving out residents of rural communities. While there is a great need in our rural areas for Medicare and economic assistance education, many barriers prevent successful rural outreach. The key is finding the right, trusted partner to assist your organization to become a recognized and reliable rural resource. A partnership between Nebraska SHIP and the Nebraska Community Colleges has allowed our program to bring this successful practice to rural Nebraska.</t>
  </si>
  <si>
    <t>Film Festival</t>
  </si>
  <si>
    <t>Exclusive Q&amp;A with the Stars of Duty Free</t>
  </si>
  <si>
    <t>Listen in as NCOA President &amp; CEO Ramsey Alwin hosts a live Q&amp;A with the stars of Duty Free, a new film exploring the joys and challenges of aging well. All attendees will receive a link to a free screening before the conference!</t>
  </si>
  <si>
    <t>Vaccine Access and Movement Making During the Pandemic for Older Adults, Caregivers, and the Hispanic/Latinx Family</t>
  </si>
  <si>
    <t>Over a cup of coffee/cafecito at our kitchen tables, we will dive right into a quick segment around how LULAC is working to include older adults in movement making, community engagement, and vaccine access and advocacy as we navigate the pandemic</t>
  </si>
  <si>
    <t>Working 9-5 While Over 65: The Impact on Older Adults, Caregiving, and Financial Security</t>
  </si>
  <si>
    <t>Older adults struggle to find work and continue working. To achieve financial stability, many must work beyond their anticipated retirement or return to work. Yet, older adults also face challenges to staying in the workforce. Women retire with fewer savings and live longer than men. Over the course of their careers, women have earned less than their male counterparts and often have left the workforce because of caregiving demands. Since March 2020, the pandemic drove over 800,000 women out of the workforce, leaving the need for policy changes that impact caregivers who struggle to balance jobs and caregiving needs, while allowing for older workers to remain in the workforce. Join partners, experts, and researchers to discuss the state of work for older adults and those who care for them.</t>
  </si>
  <si>
    <t>Benefits Access and Enrollment: Meeting Needs During COVID-19</t>
  </si>
  <si>
    <t>COVID-19 has been a long-lasting and complex disaster situation involving a public health emergency and an economic crisis, with particularly acute impacts for older adults, people with disabilities, and others with certain health conditions. In response, the federal government, state, and local agencies have sought to address basic needs, provide access to certain benefits, and modify service delivery for vulnerable populations. Due to changes in federal regulation and law, states have responded with changes in policies and procedures to ensure individuals have access to public benefit programs. Presenters will describe examples of changes that states have made to connect vulnerable populations to critical benefit programs during the pandemic. Data from ADvancing States COVID-19 membership surveys and NCOA’s research on COVID-19’s financial impact on older adults will be shared. Additionally, Massachusetts’ SHINE program will describe how they are operating and responding during the pandemic to continue to connect consumers to benefits</t>
  </si>
  <si>
    <t>Evidence-based programs (EBPs) offer proven ways to promote health and prevent disease among older adults. Several new programs addressing various health topics recently have been approved to meet the Administration for Community Living’s (ACL’s) criteria for being evidence-based. These approved programs are eligible for Older Americans Act Title III-D and other defined ACL funding. This session will feature the three programs that were recently approved. Join us to learn about Mind Over Matter: Healthy Bowels, Healthy Bladder (taking control of bowel and bladder leakage), PREPARE for Your Care (preparing for medical decision-making), and REACH-Texas (training and support for dementia caregivers). Discover how these programs could help you reach new participants and address diverse health needs.</t>
  </si>
  <si>
    <t>Strategic Planning as a Roadmap for Community Wellness</t>
  </si>
  <si>
    <t>Share how a department whose staff has limited business experience can successfully develop a strategic plan by following simple step-by-step instructions, developing and utilizing assistive tools and resources as guides. We will explain the concepts of an environmental scan, industry and competitor analyses, summarization of strengths, weaknesses, opportunities and threats (SWOT), and how to utilize an objectives and strategy worksheet to meet broad departmental goals. The audience will have the opportunity to briefly participate in each of these types of analyses using tools provided and break-out rooms.</t>
  </si>
  <si>
    <t>Leveraging the Power of Health Information Exchanges for Senior Health and Economic Security</t>
  </si>
  <si>
    <t>HealthShare Exchange (HSX), a regional health information exchange (HIE), Benefits Data Trust (BDT), a national nonprofit dedicated to simplifying benefits access, and the Pennsylvania Department of Aging’s Prescription Assistance Contract for the Elderly (PACE) Program will discuss their pilot project, which helped seniors obtain basic assistance benefits following an Emergency Department encounter or inpatient hospitalization. By sharing data across sectors, the initiative was able to identify over 10,000 seniors who were eligible for but not receiving PA’s prescription assistance and bring over $250,000 in benefits to the Greater Philadelphia region. The partners, who launched this initiative in 2019, are currently scaling this work, which will be particularly critical in supporting post-COVID health and economic recovery. This is a great session for hospitals, health systems, HIEs, social service providers, and states to learn how data sharing can advance the health and economic security of our seniors.</t>
  </si>
  <si>
    <t>What’s New in Home Modification Programs and Policy for 2021</t>
  </si>
  <si>
    <t>Home modifications can play an integral role in aging in place and reducing falls. In 2018, the National Council on Aging and the University of Southern California Leonard Davis School of Gerontology launched the National Home Safety and Home Modification Work Group to engage key stakeholders to advance home safety and home modification policy, education, service delivery, and research. It is now comprised of experts representing 20 professional associations, universities, non-profits, and other groups from the aging, disability, housing, and healthcare sectors. Presenters will describe the Group’s work, including new resources for consumers and a model to improve service delivery.</t>
  </si>
  <si>
    <t>Village Connector Experience Outreach Intervention Disrupts Social Isolation Among Older Adults While Building Job Skills</t>
  </si>
  <si>
    <t>Juanita C. Grant Foundation (JCGF) has launched its Village Connector Experience (VCE) intergenerational intervention outreach call service. VCE is designed to mitigate the loneliness and social isolation generally experienced by older Americans and worsened by the COVID-19 pandemic. The VCE builds upon the seminal work of Brigham Young University psychology professor Dr. Julianne Holt-Lunstad. Individuals 50+ years register as members choosing calls 1-3 times per week. As part of JCGF’s workforce trainings, volunteers complete 16 hours of customer service orientation, motivational interviewing, goal development and computer skills to be a certified VCE Ambassador. JCGF partnered with Chattanooga Goodwill SCSEP piloting job trainees as full-time VCE Ambassadors. SCSEP VCE Ambassadors have received job training preparing them for the virtual jobs in customer support, crisis line response, conducting surveys and online advocacy roles. This partnership indicates this model may be replicated to improve economic security for older adults returning to the workforce.</t>
  </si>
  <si>
    <t>Caregiving in the Age of COVID-19</t>
  </si>
  <si>
    <t>The pandemic has made clear that this country would not function without frontline workers and caregivers—those who provide care for the people we love. Caregiving is virtually impossible for one person to do, and still millions of Americans are called upon every year to do so. Paid domestic workers fuel the caregiving workforce without any protections and with low wages. COVID made caregiving even more challenging. What have we learned—and what can we do differently—to support caregivers moving forward?</t>
  </si>
  <si>
    <t>Building Trust Through Partnership in Rural Communities COVID-19 Vaccine Education &amp; Awareness</t>
  </si>
  <si>
    <t>This tele-town hall will focus on galvanizing efforts with national and community partners to provide information, insights and, guidance on the continued path to navigating the pandemic and making the COVID 19 vaccine accessible to older adults. The coronavirus pandemic has exacerbated existing health inequities for older adults, specifically for African Americans, Latinx, Indigenous, rural and frontier populations. The health and economic safety nets that once seemed capable of serving economically vulnerable older adults, caregivers, and their families- have been severely impacted by the pandemic. A vaccine is a steadfast hope for a safer, healthier future for all. Misinformation and misunderstanding of how to connect to older adults and diverse communities plays a significant role in shaping the narrative towards vaccine efficacy and the willingness to take the vaccine in these communities. As our government, corporate, and community leaders work to create bold solutions, it is imperative that the impact on aging populations is top of mind and their needs are a part of informing those solutions.</t>
  </si>
  <si>
    <t>Stay Connected: An Intervention to Combat COVID-19 Related Social Isolation in Older Adults</t>
  </si>
  <si>
    <t>We present our pilot implementation of Stay Connected, a program that provides evidence-based strategies for older adults experiencing loneliness, anxiety, or depression symptoms due to COVID-related isolation. Academic psychologists at the University of Washington partnered with Seattle Aging and Disability Services to support seven social service contractors in implementing the program to racially and ethnically diverse older adults. Stay Connected was designed to be provided by case managers, community health workers, and others who work with individuals experiencing the impacts of isolation, with the support of a licensed behavioral health clinician. We describe Stay Connected telephone/videoconferencing sessions and the following strategies: assessing loneliness and mental health symptoms, offering resources, and teaching evidence-based self-management strategies like Patient Activation to help individuals cope with isolation and engage in enjoyable and rewarding life activities. We describe outreach efforts, challenges, and case studies representing English, Spanish, Chinese, and Indian communities.</t>
  </si>
  <si>
    <t>It’s Not Just About Grants! Diversifying Funding Through Strategic Partnerships</t>
  </si>
  <si>
    <t>The MD Living Well Center of Excellence has worked to diversify funding through several strategies including contracting with state and federal entities, direct billing for services, and revenue sharing models. Venturing into contracting with new partners has increased our visibility, both within Maryland and nationally. This session will identify new partners for sustainability in an increasingly virtual environment and provide opportunities for discussion to identify other resources for sustainability.</t>
  </si>
  <si>
    <t>A NY Approach to Developing a Centralized and Sustainable Fall Prevention Network: Regional Coordinator Approach</t>
  </si>
  <si>
    <t>This presentation will inform attendees about the Regional Coordinator (RC) approach taken by New York State (NYS) Department of Health (DOH) Bureau of Occupational Health and Injury Prevention (BOHIP) to develop a fall prevention network. The NYS DOH BOHIP RC approach will be outlined, including successes and difficulties. The primary target audience for this presentation will be evidence-based fall prevention program leaders, fall prevention advocates, trauma centers, sustainability partners, community-based organizations, local health departments, and state agencies.</t>
  </si>
  <si>
    <t>NCOA Public Policy Priorities - Health, Community Services and Financial Security for Equitable Aging</t>
  </si>
  <si>
    <t>With a new President and Congress, this year has already seen a broad range of far-reaching federal legislative initiatives that attempt to address the serious challenges facing the nation. These include the American Rescue Plan that is now law, the multi-trillion dollar American Jobs Plan and American Families Plan, as well as the recently released federal budget. Opportunities abound this year to improve the lives of older Americans, respond to the pandemic, strengthen our care infrastructure, and rebuild our economy. Hear from former ACL Administrator &amp; Assistant Secretary of the Administration on Aging (AoA) and Chair-Elect of the NCOA Board of Directors Kathy Greenlee and NCOA’s Public Policy and Advocacy team about the latest news on NCOA’s public policy priorities and how you can make a difference in making equitable aging a reality.</t>
  </si>
  <si>
    <t>Third Places and Older Adult Mental Health: Why, Where, and How it Matters</t>
  </si>
  <si>
    <t>Third places, such as senior centers, libraries, coffee shops, salons and barbershops, religious organizations, civic associations, can create opportunities for older adults to build, create and strengthen relationships with friends and neighbors, access information and resources, reduce isolation and loneliness, and boost mental health. This presentation will discuss how third places support older adults’ mental health and social wellbeing. While third places benefit older adults in both urban and rural areas, this presentation will focus on the role of third places in supporting mental health for rural older adults given the larger shares of older adults and significant resource constraints of rural America. Our presentation will discuss the evidence for third places as positive resources for older adults and provide recommendations for aging services professionals on how urban and rural communities can maximize local third places’ capacity to support the mental health needs of older adults and support healthy aging.</t>
  </si>
  <si>
    <t>Promoting Healthy Living among Older Adults with a History of Trauma: Challenges, Barriers, and Solutions</t>
  </si>
  <si>
    <t>Older adults who have experienced trauma face enormous challenges to healthy living due to the negative physical, emotional, social, and cognitive health consequences associated with traumatic experiences. Trauma can also lead to a hesitancy to use public health measures such as immunizations, a critical concern in the era of Covid-19. In 2020, The Jewish Federations of North America (JFNA) received a grant from the U.S Administration for Community Living/Administration on Aging to expand ‘person-centered, trauma-informed’ (PCTI) care for older adults with a history of trauma, and their family caregivers, to help aging services providers address these types of concerns. This session, which will include the core principles of PCTI care and examples of PCTI care from our work with Holocaust survivors, will provide participants with strategies they can use to implement PCTI care for older adults and family caregivers in their own agencies</t>
  </si>
  <si>
    <t>Pause, Stretch &amp; Join Us to Learn about the Age Well Planner, NCOA Next Generation for Digital Tools</t>
  </si>
  <si>
    <t>Life After Lockup: Getting Benefits for Seniors Being Released</t>
  </si>
  <si>
    <t>This session is a panel discussion which focuses on getting benefits for seniors who have served their sentence and about to leave the correctional facility. This dynamic panel will discuss what beneficiaries should know about their benefits before, during, and after they are released. The panel will also discuss how to make connections and relationships with the Department of Corrections and the type of outreach they do for both personnel and those who are incarcerated.</t>
  </si>
  <si>
    <t>The Menu is Expanding for Healthy Aging Programs Across the Nation</t>
  </si>
  <si>
    <t>Learn how the Wisconsin Institute for Healthy Aging is working towards meeting the needs and expanding the reach with new programs for healthy aging.</t>
  </si>
  <si>
    <t>Setting the Table: Addressing Food Insecurity Through Health Care Partnerships</t>
  </si>
  <si>
    <t>Across our country, the demand for home delivered meals and the lines at food pantries continue to grow. Even before the COVID-19 pandemic, more than 10% of all households experienced food insecurity, meaning they were without reliable access to sufficient sources of nutrition. Today, those numbers are estimated to be more than doubled, with particular challenges for older adults with multiple chronic health conditions. Health care systems are turning to local community-based organizations to connect patients to nutrition services and resources. During the presentations, Elder Services of the Merrimack Valley and North Shore will discuss successful contracting with diverse accountable care organizations and managed care plans to address food security and improve health outcomes by providing medically tailored meals, nutrition education, and healthy groceries.</t>
  </si>
  <si>
    <t>Making the Connection: Addressing Social Isolation through Telephone Reassurance Programs</t>
  </si>
  <si>
    <t>The COVID-19 pandemic has brought the issue of social isolation to the forefront. State and community agencies across the country have responded to increased social isolation among older adults and people with certain health conditions through a variety of initiatives. Providing telephone reassurance and check-in calls is one key strategy that is being widely used across the country. During this session, the Tennessee Commission on Aging and Disability (TCAD) will describe the components and impact of their telephone reassurance program, Care Through Conversation. Additionally, ADvancing States will present a toolkit, developed in response to the pandemic, to support programs that engage volunteers and staff to meet the need for an increase in wellness check-in calls. Participants will learn about the components of a successful telephone reassurance program as well as tools and tips to support new and existing volunteers.</t>
  </si>
  <si>
    <t>The $20.83 Senior Loan Red Flag</t>
  </si>
  <si>
    <t>In May 2020, Empowering and Strengthening Ohio’s People (ESOP) launched a 0% interest, no-fee Senior Small Dollar Loan to help older adults weather COVID-19 financial hardships without getting trapped in the vicious cycle of payday loans. ESOP’s zero-interest loan can be used for food, housing, rent, medication and health care issues, utilities, property taxes, transportation, insurance, and other basic needs. Borrowers receive financial capability (knowledge, skills, and access to resources) including one-on-one financial counseling for help in decreasing expenses, benefits enrollment, matched savings opportunities, and more. But, today, shockingly 67% of the applicants get declined because they can’t afford to pay back the loan at a maximum of $20.83 a month over four years. This session will tell you how ESOP launched the loan, what’s working, and what changes we are making to serve more older adults in 2021 based on the lessons we’ve learned so far.</t>
  </si>
  <si>
    <t>Measuring Risk – The Link between Nutrition, Falls, and Social Connectedness</t>
  </si>
  <si>
    <t>This session discusses the strong relationships between poor nutrition, falls, and social disconnectedness. It describes assessments used to identify risk and link older adults to programs and services to improve health and lower risk.</t>
  </si>
  <si>
    <t>Solutions to Help BECs Overcome Racial Inequities to Achieve Food Security</t>
  </si>
  <si>
    <t>This session will describe how an agency utilized the increase in demand for homebound meals due to the State of California stay-at-home order as an opportunity to build innovative partnerships and collaborations that expanded delivery of BEC core services.</t>
  </si>
  <si>
    <t>Creating Opportunity from Adversity: Virtual Delivery of Workshops in 2021 and Beyond!</t>
  </si>
  <si>
    <t>The COVID-19 pandemic has changed the way we all do business, and providing evidence-based programs -- such as Chronic Disease Self-Management Education and National Diabetes Prevention Program -- to aging adults is no exception. The need to deliver these programs during this time may be more important than ever. Organizations have been faced with the challenge of continuing to offer programs without the ability to meet face-to-face. However, with challenge comes opportunity. The pandemic has forced us all to think of new and improved ways of delivering instruction and services to the people that need them most.</t>
  </si>
  <si>
    <t>Creating Your Extraordinary Playlist</t>
  </si>
  <si>
    <t>Creating Your Extraordinary Playlist using music to reach the senior soul and even the person living with dementia. Answers the questions...Why is music important? How can it help? Participants will learn about different platforms and technologies to use music to connect. Caregivers and Seniors will learn different prompts to create the perfect playlist! Interact fun with a meaningful impact!</t>
  </si>
  <si>
    <t>Healthy Aging Policy and Advocacy: What’s Happening, What’s on the Horizon and How You Can Help</t>
  </si>
  <si>
    <t>Join the NCOA Policy and Advocacy Team to learn about the latest developments and possible future directions in healthy aging policy and funding for Older Americans Act programs, Medicare and Medicaid. Hear about tools that you can use to become more involved in educating your elected officials about the work you do and advocating for policy change to make a difference in the lives of older adults in your communities. This session will provide ample time for Q&amp;A.</t>
  </si>
  <si>
    <t>Value of Advance Care Planning: Strategies for a New Era</t>
  </si>
  <si>
    <t>Advance Care Planning (ACP) is an effective way to communicate and document older individuals’ goals, values, and preferences for care, prior to a medical crisis (such as COVID-19) ACP programs are most effective when they are built in collaboration between community-based organizations and healthcare organizations. ACP is an expectation as currently built into the Older Americans Act, and Respecting Choices is now available as the first NCOA-approved evidence-based ACP program.</t>
  </si>
  <si>
    <t>Closing Session</t>
  </si>
  <si>
    <t>ALASKA STANDARD TIME</t>
  </si>
  <si>
    <t>HAWAII STANDARD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</si>
</sst>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1"/>
      <name val="Calibri"/>
      <family val="2"/>
      <scheme val="minor"/>
    </font>
    <font>
      <sz val="11"/>
      <color theme="1"/>
      <name val="Calibri"/>
      <family val="2"/>
    </font>
    <font>
      <sz val="11"/>
      <color rgb="FF000000"/>
      <name val="Calibri"/>
      <family val="2"/>
    </font>
    <font>
      <sz val="11"/>
      <color rgb="FF002060"/>
      <name val="Calibri"/>
      <family val="2"/>
      <scheme val="minor"/>
    </font>
    <font>
      <b/>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7"/>
        <bgColor indexed="64"/>
      </patternFill>
    </fill>
    <fill>
      <patternFill patternType="solid">
        <fgColor theme="7" tint="0.59999389629810485"/>
        <bgColor indexed="64"/>
      </patternFill>
    </fill>
    <fill>
      <patternFill patternType="solid">
        <fgColor rgb="FF00206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theme="1" tint="0.34998626667073579"/>
      </left>
      <right style="thin">
        <color theme="1" tint="0.34998626667073579"/>
      </right>
      <top style="thin">
        <color theme="1" tint="0.34998626667073579"/>
      </top>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1">
    <xf numFmtId="0" fontId="0" fillId="0" borderId="0" xfId="0"/>
    <xf numFmtId="0" fontId="0" fillId="0" borderId="0" xfId="0" applyAlignment="1"/>
    <xf numFmtId="0" fontId="13" fillId="33" borderId="10" xfId="0" applyFont="1" applyFill="1" applyBorder="1" applyAlignment="1"/>
    <xf numFmtId="164" fontId="0" fillId="0" borderId="10" xfId="0" applyNumberFormat="1" applyBorder="1" applyAlignment="1"/>
    <xf numFmtId="0" fontId="0" fillId="0" borderId="10" xfId="0" applyBorder="1" applyAlignment="1"/>
    <xf numFmtId="164" fontId="13" fillId="33" borderId="10" xfId="0" applyNumberFormat="1" applyFont="1" applyFill="1" applyBorder="1" applyAlignment="1"/>
    <xf numFmtId="0" fontId="17" fillId="33" borderId="10" xfId="0" applyFont="1" applyFill="1" applyBorder="1" applyAlignment="1"/>
    <xf numFmtId="0" fontId="16" fillId="35" borderId="10" xfId="0" applyFont="1" applyFill="1" applyBorder="1" applyAlignment="1"/>
    <xf numFmtId="164" fontId="16" fillId="35" borderId="10" xfId="0" applyNumberFormat="1" applyFont="1" applyFill="1" applyBorder="1" applyAlignment="1"/>
    <xf numFmtId="164" fontId="0" fillId="0" borderId="10" xfId="0" applyNumberFormat="1" applyFill="1" applyBorder="1" applyAlignment="1"/>
    <xf numFmtId="0" fontId="18" fillId="34" borderId="10" xfId="0" applyFont="1" applyFill="1" applyBorder="1" applyAlignment="1"/>
    <xf numFmtId="0" fontId="0" fillId="34" borderId="10" xfId="0" applyFill="1" applyBorder="1" applyAlignment="1"/>
    <xf numFmtId="0" fontId="13" fillId="33" borderId="10" xfId="0" applyFont="1" applyFill="1" applyBorder="1"/>
    <xf numFmtId="0" fontId="0" fillId="35" borderId="0" xfId="0" applyFill="1" applyAlignment="1"/>
    <xf numFmtId="0" fontId="13" fillId="0" borderId="10" xfId="0" applyFont="1" applyFill="1" applyBorder="1" applyAlignment="1"/>
    <xf numFmtId="0" fontId="0" fillId="0" borderId="0" xfId="0" applyFill="1" applyAlignment="1"/>
    <xf numFmtId="164" fontId="13" fillId="36" borderId="10" xfId="0" applyNumberFormat="1" applyFont="1" applyFill="1" applyBorder="1" applyAlignment="1"/>
    <xf numFmtId="0" fontId="0" fillId="36" borderId="10" xfId="0" applyFill="1" applyBorder="1" applyAlignment="1"/>
    <xf numFmtId="0" fontId="0" fillId="0" borderId="10" xfId="0" applyFill="1" applyBorder="1" applyAlignment="1"/>
    <xf numFmtId="0" fontId="20" fillId="0" borderId="0" xfId="0" applyFont="1"/>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2" fillId="36" borderId="10" xfId="0" applyFont="1" applyFill="1" applyBorder="1" applyAlignment="1"/>
    <xf numFmtId="0" fontId="13" fillId="36" borderId="10" xfId="0" applyFont="1" applyFill="1" applyBorder="1" applyAlignment="1"/>
    <xf numFmtId="164" fontId="19" fillId="0" borderId="10" xfId="0" applyNumberFormat="1" applyFont="1" applyFill="1" applyBorder="1" applyAlignment="1"/>
    <xf numFmtId="0" fontId="19" fillId="0" borderId="10" xfId="0" applyFont="1" applyFill="1" applyBorder="1" applyAlignment="1"/>
    <xf numFmtId="0" fontId="19" fillId="0" borderId="10" xfId="0" applyFont="1" applyBorder="1" applyAlignment="1"/>
    <xf numFmtId="164" fontId="23" fillId="35" borderId="10" xfId="0" applyNumberFormat="1" applyFont="1" applyFill="1" applyBorder="1" applyAlignment="1"/>
    <xf numFmtId="0" fontId="23" fillId="35" borderId="10" xfId="0" applyFont="1" applyFill="1" applyBorder="1" applyAlignment="1"/>
    <xf numFmtId="0" fontId="19" fillId="0" borderId="10" xfId="0" applyFont="1" applyFill="1" applyBorder="1"/>
    <xf numFmtId="18" fontId="0" fillId="0" borderId="10" xfId="0" applyNumberFormat="1" applyBorder="1" applyAlignment="1"/>
    <xf numFmtId="164" fontId="0" fillId="0" borderId="0" xfId="0" applyNumberFormat="1" applyBorder="1" applyAlignment="1"/>
    <xf numFmtId="0" fontId="0" fillId="0" borderId="0" xfId="0" applyBorder="1" applyAlignment="1"/>
    <xf numFmtId="164" fontId="0" fillId="0" borderId="13" xfId="0" applyNumberFormat="1" applyBorder="1" applyAlignment="1"/>
    <xf numFmtId="0" fontId="0" fillId="0" borderId="13" xfId="0" applyBorder="1" applyAlignment="1"/>
    <xf numFmtId="18" fontId="0" fillId="0" borderId="14" xfId="0" applyNumberFormat="1" applyBorder="1" applyAlignment="1"/>
    <xf numFmtId="164" fontId="19" fillId="0" borderId="14" xfId="0" applyNumberFormat="1" applyFont="1" applyFill="1" applyBorder="1" applyAlignment="1"/>
    <xf numFmtId="164" fontId="13" fillId="33" borderId="14" xfId="0" applyNumberFormat="1" applyFont="1" applyFill="1" applyBorder="1" applyAlignment="1"/>
    <xf numFmtId="0" fontId="13" fillId="33" borderId="14" xfId="0" applyFont="1" applyFill="1" applyBorder="1" applyAlignment="1"/>
    <xf numFmtId="164" fontId="0" fillId="35" borderId="10" xfId="0" applyNumberFormat="1" applyFill="1" applyBorder="1" applyAlignment="1"/>
    <xf numFmtId="0" fontId="16" fillId="35" borderId="0" xfId="0" applyFont="1" applyFill="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4A494"/>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E3F8F-2D14-4A3F-AA42-65C259B53895}">
  <sheetPr codeName="Sheet2">
    <tabColor rgb="FFFFFF00"/>
  </sheetPr>
  <dimension ref="A1:E198"/>
  <sheetViews>
    <sheetView tabSelected="1" zoomScale="110" zoomScaleNormal="110" workbookViewId="0">
      <selection activeCell="A44" sqref="A44:B44"/>
    </sheetView>
  </sheetViews>
  <sheetFormatPr defaultColWidth="8.73046875" defaultRowHeight="14.25" x14ac:dyDescent="0.45"/>
  <cols>
    <col min="1" max="1" width="13.73046875" style="1" customWidth="1"/>
    <col min="2" max="2" width="14.796875" style="1" customWidth="1"/>
    <col min="3" max="3" width="61.265625" style="1" customWidth="1"/>
    <col min="4" max="4" width="17.796875" style="1" customWidth="1"/>
    <col min="5" max="5" width="60" style="1" customWidth="1"/>
    <col min="6" max="16384" width="8.73046875" style="1"/>
  </cols>
  <sheetData>
    <row r="1" spans="1:5" ht="23.25" x14ac:dyDescent="0.7">
      <c r="A1" s="10" t="s">
        <v>0</v>
      </c>
      <c r="B1" s="11"/>
      <c r="C1" s="11"/>
      <c r="D1" s="11"/>
      <c r="E1" s="11"/>
    </row>
    <row r="2" spans="1:5" x14ac:dyDescent="0.45">
      <c r="A2" s="7" t="s">
        <v>19</v>
      </c>
      <c r="B2" s="7"/>
      <c r="C2" s="7"/>
      <c r="D2" s="7"/>
      <c r="E2" s="7"/>
    </row>
    <row r="3" spans="1:5" x14ac:dyDescent="0.45">
      <c r="A3" s="2" t="s">
        <v>1</v>
      </c>
      <c r="B3" s="2" t="s">
        <v>2</v>
      </c>
      <c r="C3" s="2" t="s">
        <v>3</v>
      </c>
      <c r="D3" s="2" t="s">
        <v>4</v>
      </c>
      <c r="E3" s="2" t="s">
        <v>5</v>
      </c>
    </row>
    <row r="4" spans="1:5" x14ac:dyDescent="0.45">
      <c r="A4" s="3">
        <v>0.375</v>
      </c>
      <c r="B4" s="3">
        <v>0.40625</v>
      </c>
      <c r="C4" s="4" t="s">
        <v>23</v>
      </c>
      <c r="D4" s="4"/>
      <c r="E4" s="4"/>
    </row>
    <row r="5" spans="1:5" x14ac:dyDescent="0.45">
      <c r="A5" s="3">
        <v>0.40972222222222227</v>
      </c>
      <c r="B5" s="3">
        <v>0.41666666666666669</v>
      </c>
      <c r="C5" s="4" t="s">
        <v>24</v>
      </c>
      <c r="D5" s="4"/>
      <c r="E5" s="4"/>
    </row>
    <row r="6" spans="1:5" x14ac:dyDescent="0.45">
      <c r="A6" s="3">
        <v>0.41666666666666669</v>
      </c>
      <c r="B6" s="3">
        <v>0.95833333333333337</v>
      </c>
      <c r="C6" s="5" t="s">
        <v>14</v>
      </c>
      <c r="D6" s="2"/>
      <c r="E6" s="2"/>
    </row>
    <row r="7" spans="1:5" x14ac:dyDescent="0.45">
      <c r="A7" s="4"/>
      <c r="B7" s="4"/>
      <c r="C7" s="4" t="s">
        <v>25</v>
      </c>
      <c r="D7" s="4"/>
      <c r="E7" s="4" t="s">
        <v>27</v>
      </c>
    </row>
    <row r="8" spans="1:5" x14ac:dyDescent="0.45">
      <c r="A8" s="3">
        <v>0.45833333333333331</v>
      </c>
      <c r="B8" s="3">
        <v>0.5</v>
      </c>
      <c r="C8" s="16" t="s">
        <v>6</v>
      </c>
      <c r="D8" s="17"/>
      <c r="E8" s="17"/>
    </row>
    <row r="9" spans="1:5" s="15" customFormat="1" x14ac:dyDescent="0.45">
      <c r="A9" s="9"/>
      <c r="B9" s="9"/>
      <c r="C9" s="19" t="s">
        <v>26</v>
      </c>
      <c r="D9" s="18" t="s">
        <v>9</v>
      </c>
      <c r="E9" s="18" t="s">
        <v>30</v>
      </c>
    </row>
    <row r="10" spans="1:5" s="15" customFormat="1" x14ac:dyDescent="0.45">
      <c r="A10" s="9"/>
      <c r="B10" s="9"/>
      <c r="C10" s="20" t="s">
        <v>28</v>
      </c>
      <c r="D10" s="18" t="s">
        <v>7</v>
      </c>
      <c r="E10" s="18" t="s">
        <v>31</v>
      </c>
    </row>
    <row r="11" spans="1:5" ht="17" customHeight="1" x14ac:dyDescent="0.45">
      <c r="A11" s="4"/>
      <c r="B11" s="4"/>
      <c r="C11" s="21" t="s">
        <v>29</v>
      </c>
      <c r="D11" s="4" t="s">
        <v>33</v>
      </c>
      <c r="E11" s="4" t="s">
        <v>32</v>
      </c>
    </row>
    <row r="12" spans="1:5" x14ac:dyDescent="0.45">
      <c r="A12" s="9">
        <v>0.5</v>
      </c>
      <c r="B12" s="9">
        <v>0.54166666666666663</v>
      </c>
      <c r="C12" s="5" t="s">
        <v>34</v>
      </c>
      <c r="D12" s="2"/>
      <c r="E12" s="2"/>
    </row>
    <row r="13" spans="1:5" x14ac:dyDescent="0.45">
      <c r="A13" s="4"/>
      <c r="B13" s="4"/>
      <c r="C13" s="4" t="s">
        <v>8</v>
      </c>
      <c r="D13" s="4"/>
      <c r="E13" s="4"/>
    </row>
    <row r="14" spans="1:5" x14ac:dyDescent="0.45">
      <c r="A14" s="9">
        <v>0.5</v>
      </c>
      <c r="B14" s="9">
        <v>0.54166666666666663</v>
      </c>
      <c r="C14" s="23" t="s">
        <v>35</v>
      </c>
      <c r="D14" s="22"/>
      <c r="E14" s="22"/>
    </row>
    <row r="15" spans="1:5" x14ac:dyDescent="0.45">
      <c r="A15" s="4"/>
      <c r="B15" s="4"/>
      <c r="C15" s="4" t="s">
        <v>36</v>
      </c>
      <c r="D15" s="4"/>
      <c r="E15" s="4" t="s">
        <v>37</v>
      </c>
    </row>
    <row r="16" spans="1:5" x14ac:dyDescent="0.45">
      <c r="A16" s="9">
        <v>0.54166666666666663</v>
      </c>
      <c r="B16" s="9">
        <v>0.58333333333333337</v>
      </c>
      <c r="C16" s="5" t="s">
        <v>10</v>
      </c>
      <c r="D16" s="2"/>
      <c r="E16" s="2"/>
    </row>
    <row r="17" spans="1:5" x14ac:dyDescent="0.45">
      <c r="A17" s="4"/>
      <c r="B17" s="4"/>
      <c r="C17" s="4" t="s">
        <v>38</v>
      </c>
      <c r="D17" s="4" t="s">
        <v>9</v>
      </c>
      <c r="E17" s="4" t="s">
        <v>39</v>
      </c>
    </row>
    <row r="18" spans="1:5" x14ac:dyDescent="0.45">
      <c r="A18" s="9"/>
      <c r="B18" s="9"/>
      <c r="C18" s="4" t="s">
        <v>40</v>
      </c>
      <c r="D18" s="4" t="s">
        <v>9</v>
      </c>
      <c r="E18" s="4" t="s">
        <v>41</v>
      </c>
    </row>
    <row r="19" spans="1:5" x14ac:dyDescent="0.45">
      <c r="A19" s="9"/>
      <c r="B19" s="9"/>
      <c r="C19" s="4" t="s">
        <v>42</v>
      </c>
      <c r="D19" s="4" t="s">
        <v>7</v>
      </c>
      <c r="E19" s="4" t="s">
        <v>43</v>
      </c>
    </row>
    <row r="20" spans="1:5" x14ac:dyDescent="0.45">
      <c r="A20" s="9"/>
      <c r="B20" s="9"/>
      <c r="C20" s="4" t="s">
        <v>44</v>
      </c>
      <c r="D20" s="4" t="s">
        <v>7</v>
      </c>
      <c r="E20" s="4" t="s">
        <v>45</v>
      </c>
    </row>
    <row r="21" spans="1:5" x14ac:dyDescent="0.45">
      <c r="A21" s="9"/>
      <c r="B21" s="9"/>
      <c r="C21" s="4" t="s">
        <v>46</v>
      </c>
      <c r="D21" s="4" t="s">
        <v>47</v>
      </c>
      <c r="E21" s="4"/>
    </row>
    <row r="22" spans="1:5" x14ac:dyDescent="0.45">
      <c r="A22" s="9">
        <v>0.58333333333333337</v>
      </c>
      <c r="B22" s="9">
        <v>0.60416666666666663</v>
      </c>
      <c r="C22" s="5" t="s">
        <v>34</v>
      </c>
      <c r="D22" s="2"/>
      <c r="E22" s="2"/>
    </row>
    <row r="23" spans="1:5" x14ac:dyDescent="0.45">
      <c r="A23" s="4"/>
      <c r="B23" s="4"/>
      <c r="C23" s="4" t="s">
        <v>8</v>
      </c>
      <c r="D23" s="4"/>
      <c r="E23" s="4"/>
    </row>
    <row r="24" spans="1:5" x14ac:dyDescent="0.45">
      <c r="A24" s="4"/>
      <c r="B24" s="4"/>
      <c r="C24" s="4" t="s">
        <v>48</v>
      </c>
      <c r="D24" s="4"/>
      <c r="E24" s="4"/>
    </row>
    <row r="25" spans="1:5" x14ac:dyDescent="0.45">
      <c r="A25" s="9">
        <v>0.60416666666666663</v>
      </c>
      <c r="B25" s="9">
        <v>0.64583333333333337</v>
      </c>
      <c r="C25" s="5" t="s">
        <v>10</v>
      </c>
      <c r="D25" s="2"/>
      <c r="E25" s="2"/>
    </row>
    <row r="26" spans="1:5" x14ac:dyDescent="0.45">
      <c r="A26" s="4"/>
      <c r="B26" s="4"/>
      <c r="C26" s="4" t="s">
        <v>49</v>
      </c>
      <c r="D26" s="4" t="s">
        <v>9</v>
      </c>
      <c r="E26" s="4" t="s">
        <v>50</v>
      </c>
    </row>
    <row r="27" spans="1:5" x14ac:dyDescent="0.45">
      <c r="A27" s="9"/>
      <c r="B27" s="9"/>
      <c r="C27" s="4" t="s">
        <v>51</v>
      </c>
      <c r="D27" s="4" t="s">
        <v>9</v>
      </c>
      <c r="E27" s="4" t="s">
        <v>52</v>
      </c>
    </row>
    <row r="28" spans="1:5" x14ac:dyDescent="0.45">
      <c r="A28" s="9"/>
      <c r="B28" s="9"/>
      <c r="C28" s="4" t="s">
        <v>54</v>
      </c>
      <c r="D28" s="4" t="s">
        <v>9</v>
      </c>
      <c r="E28" s="4" t="s">
        <v>53</v>
      </c>
    </row>
    <row r="29" spans="1:5" x14ac:dyDescent="0.45">
      <c r="A29" s="9"/>
      <c r="B29" s="9"/>
      <c r="C29" s="4" t="s">
        <v>56</v>
      </c>
      <c r="D29" s="4" t="s">
        <v>7</v>
      </c>
      <c r="E29" s="4" t="s">
        <v>55</v>
      </c>
    </row>
    <row r="30" spans="1:5" x14ac:dyDescent="0.45">
      <c r="A30" s="9"/>
      <c r="B30" s="9"/>
      <c r="C30" s="4" t="s">
        <v>57</v>
      </c>
      <c r="D30" s="4" t="s">
        <v>33</v>
      </c>
      <c r="E30" s="4" t="s">
        <v>58</v>
      </c>
    </row>
    <row r="31" spans="1:5" x14ac:dyDescent="0.45">
      <c r="A31" s="9"/>
      <c r="B31" s="9"/>
      <c r="C31" s="4" t="s">
        <v>59</v>
      </c>
      <c r="D31" s="4" t="s">
        <v>47</v>
      </c>
      <c r="E31" s="4" t="s">
        <v>60</v>
      </c>
    </row>
    <row r="32" spans="1:5" x14ac:dyDescent="0.45">
      <c r="A32" s="9">
        <v>0.64583333333333337</v>
      </c>
      <c r="B32" s="9">
        <v>0.66666666666666663</v>
      </c>
      <c r="C32" s="5" t="s">
        <v>61</v>
      </c>
      <c r="D32" s="2"/>
      <c r="E32" s="2"/>
    </row>
    <row r="33" spans="1:5" x14ac:dyDescent="0.45">
      <c r="A33" s="4"/>
      <c r="B33" s="4"/>
      <c r="C33" s="4" t="s">
        <v>8</v>
      </c>
      <c r="D33" s="4"/>
      <c r="E33" s="4"/>
    </row>
    <row r="34" spans="1:5" x14ac:dyDescent="0.45">
      <c r="A34" s="4"/>
      <c r="B34" s="4"/>
      <c r="C34" s="4" t="s">
        <v>62</v>
      </c>
      <c r="D34" s="4"/>
      <c r="E34" s="4"/>
    </row>
    <row r="35" spans="1:5" x14ac:dyDescent="0.45">
      <c r="A35" s="9">
        <v>0.66666666666666663</v>
      </c>
      <c r="B35" s="9">
        <v>0.70833333333333337</v>
      </c>
      <c r="C35" s="5" t="s">
        <v>10</v>
      </c>
      <c r="D35" s="2"/>
      <c r="E35" s="2"/>
    </row>
    <row r="36" spans="1:5" x14ac:dyDescent="0.45">
      <c r="A36" s="4"/>
      <c r="B36" s="4"/>
      <c r="C36" s="4" t="s">
        <v>63</v>
      </c>
      <c r="D36" s="4" t="s">
        <v>9</v>
      </c>
      <c r="E36" s="4" t="s">
        <v>64</v>
      </c>
    </row>
    <row r="37" spans="1:5" x14ac:dyDescent="0.45">
      <c r="A37" s="9"/>
      <c r="B37" s="9"/>
      <c r="C37" s="4" t="s">
        <v>65</v>
      </c>
      <c r="D37" s="4" t="s">
        <v>9</v>
      </c>
      <c r="E37" s="4" t="s">
        <v>66</v>
      </c>
    </row>
    <row r="38" spans="1:5" x14ac:dyDescent="0.45">
      <c r="A38" s="9"/>
      <c r="B38" s="9"/>
      <c r="C38" s="4" t="s">
        <v>67</v>
      </c>
      <c r="D38" s="4" t="s">
        <v>9</v>
      </c>
      <c r="E38" s="4" t="s">
        <v>68</v>
      </c>
    </row>
    <row r="39" spans="1:5" x14ac:dyDescent="0.45">
      <c r="A39" s="9"/>
      <c r="B39" s="9"/>
      <c r="C39" s="4" t="s">
        <v>69</v>
      </c>
      <c r="D39" s="4" t="s">
        <v>7</v>
      </c>
      <c r="E39" s="4" t="s">
        <v>70</v>
      </c>
    </row>
    <row r="40" spans="1:5" x14ac:dyDescent="0.45">
      <c r="A40" s="9"/>
      <c r="B40" s="9"/>
      <c r="C40" s="4" t="s">
        <v>71</v>
      </c>
      <c r="D40" s="4" t="s">
        <v>33</v>
      </c>
      <c r="E40" s="4" t="s">
        <v>72</v>
      </c>
    </row>
    <row r="41" spans="1:5" x14ac:dyDescent="0.45">
      <c r="A41" s="9">
        <v>0.70833333333333337</v>
      </c>
      <c r="B41" s="9">
        <v>0.72916666666666663</v>
      </c>
      <c r="C41" s="23" t="s">
        <v>73</v>
      </c>
      <c r="D41" s="23"/>
      <c r="E41" s="23"/>
    </row>
    <row r="42" spans="1:5" x14ac:dyDescent="0.45">
      <c r="A42" s="9"/>
      <c r="B42" s="9"/>
      <c r="C42" s="4" t="s">
        <v>8</v>
      </c>
      <c r="D42" s="4"/>
      <c r="E42" s="4"/>
    </row>
    <row r="43" spans="1:5" x14ac:dyDescent="0.45">
      <c r="A43" s="3">
        <v>0.72916666666666663</v>
      </c>
      <c r="B43" s="3">
        <v>0.77083333333333337</v>
      </c>
      <c r="C43" s="5" t="s">
        <v>74</v>
      </c>
      <c r="D43" s="2"/>
      <c r="E43" s="2"/>
    </row>
    <row r="44" spans="1:5" x14ac:dyDescent="0.45">
      <c r="A44" s="8" t="s">
        <v>20</v>
      </c>
      <c r="B44" s="8"/>
      <c r="C44" s="13"/>
      <c r="D44" s="7"/>
      <c r="E44" s="7"/>
    </row>
    <row r="45" spans="1:5" x14ac:dyDescent="0.45">
      <c r="A45" s="3">
        <v>0.375</v>
      </c>
      <c r="B45" s="3">
        <v>0.40625</v>
      </c>
      <c r="C45" s="4" t="s">
        <v>23</v>
      </c>
      <c r="D45" s="4"/>
      <c r="E45" s="4"/>
    </row>
    <row r="46" spans="1:5" x14ac:dyDescent="0.45">
      <c r="A46" s="3">
        <v>0.40277777777777773</v>
      </c>
      <c r="B46" s="9">
        <v>0.41666666666666669</v>
      </c>
      <c r="C46" s="5" t="s">
        <v>75</v>
      </c>
      <c r="D46" s="2"/>
      <c r="E46" s="2"/>
    </row>
    <row r="47" spans="1:5" x14ac:dyDescent="0.45">
      <c r="A47" s="4"/>
      <c r="B47" s="4"/>
      <c r="C47" s="4" t="s">
        <v>76</v>
      </c>
      <c r="D47" s="4"/>
      <c r="E47" s="4" t="s">
        <v>77</v>
      </c>
    </row>
    <row r="48" spans="1:5" x14ac:dyDescent="0.45">
      <c r="A48" s="3">
        <v>0.41666666666666669</v>
      </c>
      <c r="B48" s="3">
        <v>0.45833333333333331</v>
      </c>
      <c r="C48" s="5" t="s">
        <v>15</v>
      </c>
      <c r="D48" s="2"/>
      <c r="E48" s="2"/>
    </row>
    <row r="49" spans="1:5" x14ac:dyDescent="0.45">
      <c r="A49" s="4"/>
      <c r="B49" s="4"/>
      <c r="C49" s="4" t="s">
        <v>78</v>
      </c>
      <c r="D49" s="4"/>
      <c r="E49" s="4" t="s">
        <v>79</v>
      </c>
    </row>
    <row r="50" spans="1:5" x14ac:dyDescent="0.45">
      <c r="A50" s="3">
        <v>0.45833333333333331</v>
      </c>
      <c r="B50" s="3">
        <v>0.5</v>
      </c>
      <c r="C50" s="5" t="s">
        <v>10</v>
      </c>
      <c r="D50" s="2"/>
      <c r="E50" s="2"/>
    </row>
    <row r="51" spans="1:5" x14ac:dyDescent="0.45">
      <c r="A51" s="4"/>
      <c r="B51" s="4"/>
      <c r="C51" s="4" t="s">
        <v>80</v>
      </c>
      <c r="D51" s="4" t="s">
        <v>33</v>
      </c>
      <c r="E51" s="4"/>
    </row>
    <row r="52" spans="1:5" x14ac:dyDescent="0.45">
      <c r="A52" s="3"/>
      <c r="B52" s="3"/>
      <c r="C52" s="4" t="s">
        <v>81</v>
      </c>
      <c r="D52" s="4" t="s">
        <v>9</v>
      </c>
      <c r="E52" s="4" t="s">
        <v>87</v>
      </c>
    </row>
    <row r="53" spans="1:5" x14ac:dyDescent="0.45">
      <c r="A53" s="3"/>
      <c r="B53" s="3"/>
      <c r="C53" s="4" t="s">
        <v>82</v>
      </c>
      <c r="D53" s="4" t="s">
        <v>7</v>
      </c>
      <c r="E53" s="4" t="s">
        <v>88</v>
      </c>
    </row>
    <row r="54" spans="1:5" x14ac:dyDescent="0.45">
      <c r="A54" s="3"/>
      <c r="B54" s="3"/>
      <c r="C54" s="4" t="s">
        <v>83</v>
      </c>
      <c r="D54" s="4" t="s">
        <v>9</v>
      </c>
      <c r="E54" s="4" t="s">
        <v>89</v>
      </c>
    </row>
    <row r="55" spans="1:5" x14ac:dyDescent="0.45">
      <c r="A55" s="3"/>
      <c r="B55" s="3"/>
      <c r="C55" s="4" t="s">
        <v>84</v>
      </c>
      <c r="D55" s="4" t="s">
        <v>9</v>
      </c>
      <c r="E55" s="4" t="s">
        <v>90</v>
      </c>
    </row>
    <row r="56" spans="1:5" x14ac:dyDescent="0.45">
      <c r="A56" s="3"/>
      <c r="B56" s="3"/>
      <c r="C56" s="4" t="s">
        <v>85</v>
      </c>
      <c r="D56" s="4" t="s">
        <v>11</v>
      </c>
      <c r="E56" s="4" t="s">
        <v>91</v>
      </c>
    </row>
    <row r="57" spans="1:5" x14ac:dyDescent="0.45">
      <c r="A57" s="3"/>
      <c r="B57" s="3"/>
      <c r="C57" s="4" t="s">
        <v>86</v>
      </c>
      <c r="D57" s="4" t="s">
        <v>11</v>
      </c>
      <c r="E57" s="4" t="s">
        <v>92</v>
      </c>
    </row>
    <row r="58" spans="1:5" x14ac:dyDescent="0.45">
      <c r="A58" s="3">
        <v>0.5</v>
      </c>
      <c r="B58" s="9">
        <v>0.54166666666666663</v>
      </c>
      <c r="C58" s="5" t="s">
        <v>34</v>
      </c>
      <c r="D58" s="2"/>
      <c r="E58" s="2"/>
    </row>
    <row r="59" spans="1:5" x14ac:dyDescent="0.45">
      <c r="A59" s="4"/>
      <c r="B59" s="4"/>
      <c r="C59" s="4" t="s">
        <v>8</v>
      </c>
      <c r="D59" s="4"/>
      <c r="E59" s="4"/>
    </row>
    <row r="60" spans="1:5" x14ac:dyDescent="0.45">
      <c r="A60" s="4"/>
      <c r="B60" s="4"/>
      <c r="C60" s="4" t="s">
        <v>95</v>
      </c>
      <c r="D60" s="4"/>
      <c r="E60" s="4" t="s">
        <v>96</v>
      </c>
    </row>
    <row r="61" spans="1:5" x14ac:dyDescent="0.45">
      <c r="A61" s="4"/>
      <c r="B61" s="4"/>
      <c r="C61" s="4" t="s">
        <v>93</v>
      </c>
      <c r="D61" s="4"/>
      <c r="E61" s="4" t="s">
        <v>94</v>
      </c>
    </row>
    <row r="62" spans="1:5" x14ac:dyDescent="0.45">
      <c r="A62" s="3">
        <v>0.54166666666666663</v>
      </c>
      <c r="B62" s="3">
        <v>0.58333333333333337</v>
      </c>
      <c r="C62" s="5" t="s">
        <v>10</v>
      </c>
      <c r="D62" s="2"/>
      <c r="E62" s="2"/>
    </row>
    <row r="63" spans="1:5" x14ac:dyDescent="0.45">
      <c r="A63" s="4"/>
      <c r="B63" s="4"/>
      <c r="C63" s="4" t="s">
        <v>97</v>
      </c>
      <c r="D63" s="4" t="s">
        <v>11</v>
      </c>
      <c r="E63" s="4" t="s">
        <v>98</v>
      </c>
    </row>
    <row r="64" spans="1:5" x14ac:dyDescent="0.45">
      <c r="A64" s="3"/>
      <c r="B64" s="3"/>
      <c r="C64" s="4" t="s">
        <v>99</v>
      </c>
      <c r="D64" s="4" t="s">
        <v>7</v>
      </c>
      <c r="E64" s="4" t="s">
        <v>100</v>
      </c>
    </row>
    <row r="65" spans="1:5" x14ac:dyDescent="0.45">
      <c r="A65" s="3"/>
      <c r="B65" s="3"/>
      <c r="C65" s="4" t="s">
        <v>101</v>
      </c>
      <c r="D65" s="4" t="s">
        <v>33</v>
      </c>
      <c r="E65" s="4" t="s">
        <v>102</v>
      </c>
    </row>
    <row r="66" spans="1:5" x14ac:dyDescent="0.45">
      <c r="A66" s="3"/>
      <c r="B66" s="3"/>
      <c r="C66" s="4" t="s">
        <v>103</v>
      </c>
      <c r="D66" s="4" t="s">
        <v>9</v>
      </c>
      <c r="E66" s="4" t="s">
        <v>104</v>
      </c>
    </row>
    <row r="67" spans="1:5" x14ac:dyDescent="0.45">
      <c r="A67" s="3"/>
      <c r="B67" s="3"/>
      <c r="C67" s="4" t="s">
        <v>105</v>
      </c>
      <c r="D67" s="4" t="s">
        <v>11</v>
      </c>
      <c r="E67" s="4" t="s">
        <v>106</v>
      </c>
    </row>
    <row r="68" spans="1:5" x14ac:dyDescent="0.45">
      <c r="A68" s="3"/>
      <c r="B68" s="3"/>
      <c r="C68" s="4" t="s">
        <v>107</v>
      </c>
      <c r="D68" s="4" t="s">
        <v>11</v>
      </c>
      <c r="E68" s="4" t="s">
        <v>108</v>
      </c>
    </row>
    <row r="69" spans="1:5" x14ac:dyDescent="0.45">
      <c r="A69" s="3">
        <v>0.58333333333333337</v>
      </c>
      <c r="B69" s="9">
        <v>0.625</v>
      </c>
      <c r="C69" s="5" t="s">
        <v>109</v>
      </c>
      <c r="D69" s="2"/>
      <c r="E69" s="2"/>
    </row>
    <row r="70" spans="1:5" s="15" customFormat="1" x14ac:dyDescent="0.45">
      <c r="A70" s="9"/>
      <c r="B70" s="9"/>
      <c r="C70" s="24" t="s">
        <v>110</v>
      </c>
      <c r="D70" s="14"/>
      <c r="E70" s="25" t="s">
        <v>111</v>
      </c>
    </row>
    <row r="71" spans="1:5" x14ac:dyDescent="0.45">
      <c r="A71" s="3">
        <v>0.625</v>
      </c>
      <c r="B71" s="9">
        <v>0.63541666666666663</v>
      </c>
      <c r="C71" s="5" t="s">
        <v>34</v>
      </c>
      <c r="D71" s="2"/>
      <c r="E71" s="2"/>
    </row>
    <row r="72" spans="1:5" x14ac:dyDescent="0.45">
      <c r="A72" s="4"/>
      <c r="B72" s="4"/>
      <c r="C72" s="4" t="s">
        <v>8</v>
      </c>
      <c r="D72" s="4"/>
      <c r="E72" s="4"/>
    </row>
    <row r="73" spans="1:5" x14ac:dyDescent="0.45">
      <c r="A73" s="9">
        <v>0.63541666666666663</v>
      </c>
      <c r="B73" s="9">
        <v>0.67708333333333337</v>
      </c>
      <c r="C73" s="5" t="s">
        <v>10</v>
      </c>
      <c r="D73" s="2"/>
      <c r="E73" s="2"/>
    </row>
    <row r="74" spans="1:5" x14ac:dyDescent="0.45">
      <c r="A74" s="18"/>
      <c r="B74" s="18"/>
      <c r="C74" s="18" t="s">
        <v>112</v>
      </c>
      <c r="D74" s="4" t="s">
        <v>9</v>
      </c>
      <c r="E74" s="4" t="s">
        <v>113</v>
      </c>
    </row>
    <row r="75" spans="1:5" x14ac:dyDescent="0.45">
      <c r="A75" s="9"/>
      <c r="B75" s="9"/>
      <c r="C75" s="18" t="s">
        <v>114</v>
      </c>
      <c r="D75" s="4" t="s">
        <v>7</v>
      </c>
      <c r="E75" s="4" t="s">
        <v>115</v>
      </c>
    </row>
    <row r="76" spans="1:5" x14ac:dyDescent="0.45">
      <c r="A76" s="9"/>
      <c r="B76" s="9"/>
      <c r="C76" s="18" t="s">
        <v>116</v>
      </c>
      <c r="D76" s="4" t="s">
        <v>9</v>
      </c>
      <c r="E76" s="4" t="s">
        <v>117</v>
      </c>
    </row>
    <row r="77" spans="1:5" x14ac:dyDescent="0.45">
      <c r="A77" s="9"/>
      <c r="B77" s="9"/>
      <c r="C77" s="18" t="s">
        <v>118</v>
      </c>
      <c r="D77" s="4" t="s">
        <v>9</v>
      </c>
      <c r="E77" s="4" t="s">
        <v>119</v>
      </c>
    </row>
    <row r="78" spans="1:5" x14ac:dyDescent="0.45">
      <c r="A78" s="9"/>
      <c r="B78" s="9"/>
      <c r="C78" s="18" t="s">
        <v>120</v>
      </c>
      <c r="D78" s="4" t="s">
        <v>121</v>
      </c>
      <c r="E78" s="4" t="s">
        <v>122</v>
      </c>
    </row>
    <row r="79" spans="1:5" x14ac:dyDescent="0.45">
      <c r="A79" s="3"/>
      <c r="B79" s="3"/>
      <c r="C79" s="4" t="s">
        <v>123</v>
      </c>
      <c r="D79" s="4" t="s">
        <v>11</v>
      </c>
      <c r="E79" s="4" t="s">
        <v>124</v>
      </c>
    </row>
    <row r="80" spans="1:5" x14ac:dyDescent="0.45">
      <c r="A80" s="3">
        <v>0.67708333333333337</v>
      </c>
      <c r="B80" s="9">
        <v>0.6875</v>
      </c>
      <c r="C80" s="5" t="s">
        <v>34</v>
      </c>
      <c r="D80" s="2"/>
      <c r="E80" s="2"/>
    </row>
    <row r="81" spans="1:5" x14ac:dyDescent="0.45">
      <c r="A81" s="4"/>
      <c r="B81" s="4"/>
      <c r="C81" s="4" t="s">
        <v>8</v>
      </c>
      <c r="D81" s="4"/>
      <c r="E81" s="4"/>
    </row>
    <row r="82" spans="1:5" x14ac:dyDescent="0.45">
      <c r="A82" s="3">
        <v>0.6875</v>
      </c>
      <c r="B82" s="3">
        <v>0.72916666666666663</v>
      </c>
      <c r="C82" s="5" t="s">
        <v>10</v>
      </c>
      <c r="D82" s="2"/>
      <c r="E82" s="2"/>
    </row>
    <row r="83" spans="1:5" x14ac:dyDescent="0.45">
      <c r="A83" s="4"/>
      <c r="B83" s="4"/>
      <c r="C83" s="4" t="s">
        <v>125</v>
      </c>
      <c r="D83" s="4" t="s">
        <v>13</v>
      </c>
      <c r="E83" s="4" t="s">
        <v>126</v>
      </c>
    </row>
    <row r="84" spans="1:5" x14ac:dyDescent="0.45">
      <c r="A84" s="3"/>
      <c r="B84" s="3"/>
      <c r="C84" s="4" t="s">
        <v>127</v>
      </c>
      <c r="D84" s="4" t="s">
        <v>7</v>
      </c>
      <c r="E84" s="4" t="s">
        <v>128</v>
      </c>
    </row>
    <row r="85" spans="1:5" x14ac:dyDescent="0.45">
      <c r="A85" s="3"/>
      <c r="B85" s="3"/>
      <c r="C85" s="4" t="s">
        <v>129</v>
      </c>
      <c r="D85" s="4" t="s">
        <v>11</v>
      </c>
      <c r="E85" s="4" t="s">
        <v>130</v>
      </c>
    </row>
    <row r="86" spans="1:5" x14ac:dyDescent="0.45">
      <c r="A86" s="3"/>
      <c r="B86" s="3"/>
      <c r="C86" s="4" t="s">
        <v>131</v>
      </c>
      <c r="D86" s="4" t="s">
        <v>9</v>
      </c>
      <c r="E86" s="4" t="s">
        <v>132</v>
      </c>
    </row>
    <row r="87" spans="1:5" x14ac:dyDescent="0.45">
      <c r="A87" s="3"/>
      <c r="B87" s="3"/>
      <c r="C87" s="4" t="s">
        <v>133</v>
      </c>
      <c r="D87" s="4" t="s">
        <v>121</v>
      </c>
      <c r="E87" s="4" t="s">
        <v>134</v>
      </c>
    </row>
    <row r="88" spans="1:5" x14ac:dyDescent="0.45">
      <c r="A88" s="3"/>
      <c r="B88" s="3"/>
      <c r="C88" s="4" t="s">
        <v>135</v>
      </c>
      <c r="D88" s="4" t="s">
        <v>11</v>
      </c>
      <c r="E88" s="4" t="s">
        <v>136</v>
      </c>
    </row>
    <row r="89" spans="1:5" x14ac:dyDescent="0.45">
      <c r="A89" s="3"/>
      <c r="B89" s="3"/>
      <c r="C89" s="4" t="s">
        <v>137</v>
      </c>
      <c r="D89" s="4"/>
      <c r="E89" s="4" t="s">
        <v>138</v>
      </c>
    </row>
    <row r="90" spans="1:5" x14ac:dyDescent="0.45">
      <c r="A90" s="3">
        <v>0.72916666666666663</v>
      </c>
      <c r="B90" s="9">
        <v>0.77083333333333337</v>
      </c>
      <c r="C90" s="5" t="s">
        <v>139</v>
      </c>
      <c r="D90" s="2"/>
      <c r="E90" s="2"/>
    </row>
    <row r="91" spans="1:5" x14ac:dyDescent="0.45">
      <c r="A91" s="8" t="s">
        <v>21</v>
      </c>
      <c r="B91" s="8"/>
      <c r="C91" s="13"/>
      <c r="D91" s="7"/>
      <c r="E91" s="7"/>
    </row>
    <row r="92" spans="1:5" x14ac:dyDescent="0.45">
      <c r="A92" s="3">
        <v>0.375</v>
      </c>
      <c r="B92" s="9">
        <v>0.40625</v>
      </c>
      <c r="C92" s="4" t="s">
        <v>23</v>
      </c>
      <c r="D92" s="4"/>
      <c r="E92" s="4"/>
    </row>
    <row r="93" spans="1:5" x14ac:dyDescent="0.45">
      <c r="A93" s="3">
        <v>0.40277777777777773</v>
      </c>
      <c r="B93" s="9">
        <v>0.41666666666666669</v>
      </c>
      <c r="C93" s="5" t="s">
        <v>75</v>
      </c>
      <c r="D93" s="2"/>
      <c r="E93" s="2"/>
    </row>
    <row r="94" spans="1:5" x14ac:dyDescent="0.45">
      <c r="A94" s="4"/>
      <c r="B94" s="4"/>
      <c r="C94" s="4" t="s">
        <v>140</v>
      </c>
      <c r="D94" s="4"/>
      <c r="E94" s="4" t="s">
        <v>141</v>
      </c>
    </row>
    <row r="95" spans="1:5" x14ac:dyDescent="0.45">
      <c r="A95" s="3">
        <v>0.41666666666666669</v>
      </c>
      <c r="B95" s="3">
        <v>0.45833333333333331</v>
      </c>
      <c r="C95" s="5" t="s">
        <v>15</v>
      </c>
      <c r="D95" s="2"/>
      <c r="E95" s="2"/>
    </row>
    <row r="96" spans="1:5" x14ac:dyDescent="0.45">
      <c r="A96" s="4"/>
      <c r="B96" s="4"/>
      <c r="C96" s="4" t="s">
        <v>142</v>
      </c>
      <c r="D96" s="4"/>
      <c r="E96" s="4" t="s">
        <v>143</v>
      </c>
    </row>
    <row r="97" spans="1:5" x14ac:dyDescent="0.45">
      <c r="A97" s="3">
        <v>0.45833333333333331</v>
      </c>
      <c r="B97" s="9">
        <v>0.46875</v>
      </c>
      <c r="C97" s="5" t="s">
        <v>34</v>
      </c>
      <c r="D97" s="2"/>
      <c r="E97" s="2"/>
    </row>
    <row r="98" spans="1:5" x14ac:dyDescent="0.45">
      <c r="A98" s="4"/>
      <c r="B98" s="4"/>
      <c r="C98" s="4" t="s">
        <v>8</v>
      </c>
      <c r="D98" s="4"/>
      <c r="E98" s="4"/>
    </row>
    <row r="99" spans="1:5" x14ac:dyDescent="0.45">
      <c r="A99" s="3">
        <v>0.46875</v>
      </c>
      <c r="B99" s="9">
        <v>0.51041666666666663</v>
      </c>
      <c r="C99" s="5" t="s">
        <v>10</v>
      </c>
      <c r="D99" s="2"/>
      <c r="E99" s="2"/>
    </row>
    <row r="100" spans="1:5" x14ac:dyDescent="0.45">
      <c r="A100" s="4"/>
      <c r="B100" s="4"/>
      <c r="C100" s="4" t="s">
        <v>144</v>
      </c>
      <c r="D100" s="4" t="s">
        <v>11</v>
      </c>
      <c r="E100" s="4" t="s">
        <v>145</v>
      </c>
    </row>
    <row r="101" spans="1:5" x14ac:dyDescent="0.45">
      <c r="A101" s="4"/>
      <c r="B101" s="4"/>
      <c r="C101" s="4" t="s">
        <v>146</v>
      </c>
      <c r="D101" s="4" t="s">
        <v>7</v>
      </c>
      <c r="E101" s="4" t="s">
        <v>147</v>
      </c>
    </row>
    <row r="102" spans="1:5" x14ac:dyDescent="0.45">
      <c r="A102" s="3"/>
      <c r="B102" s="3"/>
      <c r="C102" s="4" t="s">
        <v>148</v>
      </c>
      <c r="D102" s="4" t="s">
        <v>9</v>
      </c>
      <c r="E102" s="4" t="s">
        <v>149</v>
      </c>
    </row>
    <row r="103" spans="1:5" x14ac:dyDescent="0.45">
      <c r="A103" s="3"/>
      <c r="B103" s="3"/>
      <c r="C103" s="4" t="s">
        <v>150</v>
      </c>
      <c r="D103" s="4" t="s">
        <v>9</v>
      </c>
      <c r="E103" s="4" t="s">
        <v>151</v>
      </c>
    </row>
    <row r="104" spans="1:5" x14ac:dyDescent="0.45">
      <c r="A104" s="3"/>
      <c r="B104" s="3"/>
      <c r="C104" s="4" t="s">
        <v>152</v>
      </c>
      <c r="D104" s="4" t="s">
        <v>11</v>
      </c>
      <c r="E104" s="4" t="s">
        <v>153</v>
      </c>
    </row>
    <row r="105" spans="1:5" x14ac:dyDescent="0.45">
      <c r="A105" s="3">
        <v>0.51041666666666663</v>
      </c>
      <c r="B105" s="9">
        <v>0.55208333333333337</v>
      </c>
      <c r="C105" s="5" t="s">
        <v>34</v>
      </c>
      <c r="D105" s="2"/>
      <c r="E105" s="2"/>
    </row>
    <row r="106" spans="1:5" x14ac:dyDescent="0.45">
      <c r="A106" s="4"/>
      <c r="B106" s="4"/>
      <c r="C106" s="4" t="s">
        <v>8</v>
      </c>
      <c r="D106" s="4"/>
      <c r="E106" s="4"/>
    </row>
    <row r="107" spans="1:5" x14ac:dyDescent="0.45">
      <c r="A107" s="4"/>
      <c r="B107" s="4"/>
      <c r="C107" s="4" t="s">
        <v>154</v>
      </c>
      <c r="D107" s="4" t="s">
        <v>9</v>
      </c>
      <c r="E107" s="4" t="s">
        <v>155</v>
      </c>
    </row>
    <row r="108" spans="1:5" x14ac:dyDescent="0.45">
      <c r="A108" s="3">
        <v>0.51041666666666663</v>
      </c>
      <c r="B108" s="3">
        <v>0.55208333333333337</v>
      </c>
      <c r="C108" s="5" t="s">
        <v>15</v>
      </c>
      <c r="D108" s="2"/>
      <c r="E108" s="2"/>
    </row>
    <row r="109" spans="1:5" x14ac:dyDescent="0.45">
      <c r="A109" s="4"/>
      <c r="B109" s="4"/>
      <c r="C109" s="4" t="s">
        <v>156</v>
      </c>
      <c r="D109" s="4"/>
      <c r="E109" s="4" t="s">
        <v>157</v>
      </c>
    </row>
    <row r="110" spans="1:5" x14ac:dyDescent="0.45">
      <c r="A110" s="3">
        <v>0.55208333333333337</v>
      </c>
      <c r="B110" s="9">
        <v>0.59375</v>
      </c>
      <c r="C110" s="5" t="s">
        <v>10</v>
      </c>
      <c r="D110" s="2"/>
      <c r="E110" s="2"/>
    </row>
    <row r="111" spans="1:5" x14ac:dyDescent="0.45">
      <c r="A111" s="4"/>
      <c r="B111" s="4"/>
      <c r="C111" s="4" t="s">
        <v>158</v>
      </c>
      <c r="D111" s="4" t="s">
        <v>9</v>
      </c>
      <c r="E111" s="4" t="s">
        <v>159</v>
      </c>
    </row>
    <row r="112" spans="1:5" x14ac:dyDescent="0.45">
      <c r="A112" s="3"/>
      <c r="B112" s="9"/>
      <c r="C112" s="4" t="s">
        <v>160</v>
      </c>
      <c r="D112" s="4" t="s">
        <v>7</v>
      </c>
      <c r="E112" s="4" t="s">
        <v>161</v>
      </c>
    </row>
    <row r="113" spans="1:5" x14ac:dyDescent="0.45">
      <c r="A113" s="3"/>
      <c r="B113" s="9"/>
      <c r="C113" s="4" t="s">
        <v>162</v>
      </c>
      <c r="D113" s="4" t="s">
        <v>9</v>
      </c>
      <c r="E113" s="4" t="s">
        <v>163</v>
      </c>
    </row>
    <row r="114" spans="1:5" x14ac:dyDescent="0.45">
      <c r="A114" s="3"/>
      <c r="B114" s="9"/>
      <c r="C114" s="4" t="s">
        <v>164</v>
      </c>
      <c r="D114" s="4" t="s">
        <v>11</v>
      </c>
      <c r="E114" s="4" t="s">
        <v>165</v>
      </c>
    </row>
    <row r="115" spans="1:5" x14ac:dyDescent="0.45">
      <c r="A115" s="3"/>
      <c r="B115" s="9"/>
      <c r="C115" s="4" t="s">
        <v>166</v>
      </c>
      <c r="D115" s="4" t="s">
        <v>33</v>
      </c>
      <c r="E115" s="4" t="s">
        <v>167</v>
      </c>
    </row>
    <row r="116" spans="1:5" x14ac:dyDescent="0.45">
      <c r="A116" s="3"/>
      <c r="B116" s="9"/>
      <c r="C116" s="4" t="s">
        <v>168</v>
      </c>
      <c r="D116" s="4" t="s">
        <v>11</v>
      </c>
      <c r="E116" s="4" t="s">
        <v>169</v>
      </c>
    </row>
    <row r="117" spans="1:5" x14ac:dyDescent="0.45">
      <c r="A117" s="3">
        <v>0.59375</v>
      </c>
      <c r="B117" s="9">
        <v>0.60416666666666663</v>
      </c>
      <c r="C117" s="5" t="s">
        <v>34</v>
      </c>
      <c r="D117" s="2"/>
      <c r="E117" s="2"/>
    </row>
    <row r="118" spans="1:5" x14ac:dyDescent="0.45">
      <c r="A118" s="4"/>
      <c r="B118" s="4"/>
      <c r="C118" s="4" t="s">
        <v>8</v>
      </c>
      <c r="D118" s="4"/>
      <c r="E118" s="4"/>
    </row>
    <row r="119" spans="1:5" x14ac:dyDescent="0.45">
      <c r="A119" s="3">
        <v>0.60416666666666663</v>
      </c>
      <c r="B119" s="3">
        <v>0.64583333333333337</v>
      </c>
      <c r="C119" s="5" t="s">
        <v>10</v>
      </c>
      <c r="D119" s="2"/>
      <c r="E119" s="2"/>
    </row>
    <row r="120" spans="1:5" x14ac:dyDescent="0.45">
      <c r="A120" s="4"/>
      <c r="B120" s="4"/>
      <c r="C120" s="4" t="s">
        <v>170</v>
      </c>
      <c r="D120" s="4" t="s">
        <v>9</v>
      </c>
      <c r="E120" s="4" t="s">
        <v>171</v>
      </c>
    </row>
    <row r="121" spans="1:5" x14ac:dyDescent="0.45">
      <c r="A121" s="3"/>
      <c r="B121" s="3"/>
      <c r="C121" s="4" t="s">
        <v>172</v>
      </c>
      <c r="D121" s="4" t="s">
        <v>7</v>
      </c>
      <c r="E121" s="4" t="s">
        <v>173</v>
      </c>
    </row>
    <row r="122" spans="1:5" x14ac:dyDescent="0.45">
      <c r="A122" s="3"/>
      <c r="B122" s="3"/>
      <c r="C122" s="4" t="s">
        <v>174</v>
      </c>
      <c r="D122" s="4" t="s">
        <v>33</v>
      </c>
      <c r="E122" s="4" t="s">
        <v>175</v>
      </c>
    </row>
    <row r="123" spans="1:5" x14ac:dyDescent="0.45">
      <c r="A123" s="3"/>
      <c r="B123" s="3"/>
      <c r="C123" s="4" t="s">
        <v>176</v>
      </c>
      <c r="D123" s="4" t="s">
        <v>33</v>
      </c>
      <c r="E123" s="4" t="s">
        <v>177</v>
      </c>
    </row>
    <row r="124" spans="1:5" x14ac:dyDescent="0.45">
      <c r="A124" s="3"/>
      <c r="B124" s="3"/>
      <c r="C124" s="4" t="s">
        <v>178</v>
      </c>
      <c r="D124" s="4" t="s">
        <v>13</v>
      </c>
      <c r="E124" s="4" t="s">
        <v>179</v>
      </c>
    </row>
    <row r="125" spans="1:5" x14ac:dyDescent="0.45">
      <c r="A125" s="3"/>
      <c r="B125" s="3"/>
      <c r="C125" s="4" t="s">
        <v>180</v>
      </c>
      <c r="D125" s="4" t="s">
        <v>13</v>
      </c>
      <c r="E125" s="4" t="s">
        <v>181</v>
      </c>
    </row>
    <row r="126" spans="1:5" x14ac:dyDescent="0.45">
      <c r="A126" s="3">
        <v>0.64583333333333337</v>
      </c>
      <c r="B126" s="9">
        <v>0.66666666666666663</v>
      </c>
      <c r="C126" s="5" t="s">
        <v>34</v>
      </c>
      <c r="D126" s="2"/>
      <c r="E126" s="2"/>
    </row>
    <row r="127" spans="1:5" x14ac:dyDescent="0.45">
      <c r="A127" s="4"/>
      <c r="B127" s="4"/>
      <c r="C127" s="4" t="s">
        <v>8</v>
      </c>
      <c r="D127" s="4"/>
      <c r="E127" s="4"/>
    </row>
    <row r="128" spans="1:5" x14ac:dyDescent="0.45">
      <c r="A128" s="3">
        <v>0.66666666666666663</v>
      </c>
      <c r="B128" s="9">
        <v>0.70833333333333337</v>
      </c>
      <c r="C128" s="12" t="s">
        <v>10</v>
      </c>
      <c r="D128" s="6"/>
      <c r="E128" s="6"/>
    </row>
    <row r="129" spans="1:5" s="15" customFormat="1" x14ac:dyDescent="0.45">
      <c r="A129" s="9"/>
      <c r="B129" s="9"/>
      <c r="C129" s="29" t="s">
        <v>182</v>
      </c>
      <c r="D129" s="25" t="s">
        <v>9</v>
      </c>
      <c r="E129" s="25" t="s">
        <v>183</v>
      </c>
    </row>
    <row r="130" spans="1:5" s="15" customFormat="1" x14ac:dyDescent="0.45">
      <c r="A130" s="9"/>
      <c r="B130" s="9"/>
      <c r="C130" s="29" t="s">
        <v>184</v>
      </c>
      <c r="D130" s="25" t="s">
        <v>7</v>
      </c>
      <c r="E130" s="25" t="s">
        <v>185</v>
      </c>
    </row>
    <row r="131" spans="1:5" s="15" customFormat="1" x14ac:dyDescent="0.45">
      <c r="A131" s="9"/>
      <c r="B131" s="9"/>
      <c r="C131" s="29" t="s">
        <v>186</v>
      </c>
      <c r="D131" s="25" t="s">
        <v>9</v>
      </c>
      <c r="E131" s="25" t="s">
        <v>187</v>
      </c>
    </row>
    <row r="132" spans="1:5" s="15" customFormat="1" x14ac:dyDescent="0.45">
      <c r="A132" s="9"/>
      <c r="B132" s="9"/>
      <c r="C132" s="29" t="s">
        <v>188</v>
      </c>
      <c r="D132" s="25" t="s">
        <v>9</v>
      </c>
      <c r="E132" s="25" t="s">
        <v>189</v>
      </c>
    </row>
    <row r="133" spans="1:5" s="15" customFormat="1" x14ac:dyDescent="0.45">
      <c r="A133" s="9"/>
      <c r="B133" s="9"/>
      <c r="C133" s="29" t="s">
        <v>190</v>
      </c>
      <c r="D133" s="25" t="s">
        <v>13</v>
      </c>
      <c r="E133" s="25" t="s">
        <v>191</v>
      </c>
    </row>
    <row r="134" spans="1:5" s="15" customFormat="1" x14ac:dyDescent="0.45">
      <c r="A134" s="9"/>
      <c r="B134" s="9"/>
      <c r="C134" s="29" t="s">
        <v>192</v>
      </c>
      <c r="D134" s="25" t="s">
        <v>13</v>
      </c>
      <c r="E134" s="25" t="s">
        <v>193</v>
      </c>
    </row>
    <row r="135" spans="1:5" x14ac:dyDescent="0.45">
      <c r="A135" s="3">
        <v>0.70833333333333337</v>
      </c>
      <c r="B135" s="9">
        <v>0.72916666666666663</v>
      </c>
      <c r="C135" s="5" t="s">
        <v>73</v>
      </c>
      <c r="D135" s="2"/>
      <c r="E135" s="2"/>
    </row>
    <row r="136" spans="1:5" x14ac:dyDescent="0.45">
      <c r="A136" s="3">
        <v>0.72916666666666663</v>
      </c>
      <c r="B136" s="9">
        <v>0.77083333333333337</v>
      </c>
      <c r="C136" s="5" t="s">
        <v>139</v>
      </c>
      <c r="D136" s="2"/>
      <c r="E136" s="2"/>
    </row>
    <row r="137" spans="1:5" x14ac:dyDescent="0.45">
      <c r="A137" s="3">
        <v>0.72916666666666663</v>
      </c>
      <c r="B137" s="9">
        <v>0.77083333333333337</v>
      </c>
      <c r="C137" s="5" t="s">
        <v>194</v>
      </c>
      <c r="D137" s="2"/>
      <c r="E137" s="2"/>
    </row>
    <row r="138" spans="1:5" x14ac:dyDescent="0.45">
      <c r="A138" s="30"/>
      <c r="B138" s="30"/>
      <c r="C138" s="26" t="s">
        <v>195</v>
      </c>
      <c r="D138" s="26"/>
      <c r="E138" s="26" t="s">
        <v>196</v>
      </c>
    </row>
    <row r="139" spans="1:5" x14ac:dyDescent="0.45">
      <c r="A139" s="7" t="s">
        <v>22</v>
      </c>
      <c r="B139" s="8"/>
      <c r="C139" s="27"/>
      <c r="D139" s="28"/>
      <c r="E139" s="28"/>
    </row>
    <row r="140" spans="1:5" x14ac:dyDescent="0.45">
      <c r="A140" s="3">
        <v>0.375</v>
      </c>
      <c r="B140" s="9">
        <v>0.40625</v>
      </c>
      <c r="C140" s="4" t="s">
        <v>23</v>
      </c>
      <c r="D140" s="4"/>
      <c r="E140" s="4"/>
    </row>
    <row r="141" spans="1:5" x14ac:dyDescent="0.45">
      <c r="A141" s="3">
        <v>0.40277777777777773</v>
      </c>
      <c r="B141" s="9">
        <v>0.41666666666666669</v>
      </c>
      <c r="C141" s="5" t="s">
        <v>75</v>
      </c>
      <c r="D141" s="2"/>
      <c r="E141" s="2"/>
    </row>
    <row r="142" spans="1:5" x14ac:dyDescent="0.45">
      <c r="A142" s="4"/>
      <c r="B142" s="4"/>
      <c r="C142" s="4" t="s">
        <v>197</v>
      </c>
      <c r="D142" s="4"/>
      <c r="E142" s="4" t="s">
        <v>198</v>
      </c>
    </row>
    <row r="143" spans="1:5" x14ac:dyDescent="0.45">
      <c r="A143" s="3">
        <v>0.41666666666666669</v>
      </c>
      <c r="B143" s="9">
        <v>0.45833333333333331</v>
      </c>
      <c r="C143" s="5" t="s">
        <v>15</v>
      </c>
      <c r="D143" s="2"/>
      <c r="E143" s="2"/>
    </row>
    <row r="144" spans="1:5" x14ac:dyDescent="0.45">
      <c r="A144" s="4"/>
      <c r="B144" s="4"/>
      <c r="C144" s="4" t="s">
        <v>199</v>
      </c>
      <c r="D144" s="4"/>
      <c r="E144" s="4" t="s">
        <v>200</v>
      </c>
    </row>
    <row r="145" spans="1:5" x14ac:dyDescent="0.45">
      <c r="A145" s="3">
        <v>0.45833333333333331</v>
      </c>
      <c r="B145" s="3">
        <v>0.5</v>
      </c>
      <c r="C145" s="5" t="s">
        <v>10</v>
      </c>
      <c r="D145" s="2"/>
      <c r="E145" s="2"/>
    </row>
    <row r="146" spans="1:5" x14ac:dyDescent="0.45">
      <c r="A146" s="4"/>
      <c r="B146" s="4"/>
      <c r="C146" s="4" t="s">
        <v>201</v>
      </c>
      <c r="D146" s="4" t="s">
        <v>7</v>
      </c>
      <c r="E146" s="4" t="s">
        <v>202</v>
      </c>
    </row>
    <row r="147" spans="1:5" x14ac:dyDescent="0.45">
      <c r="A147" s="3"/>
      <c r="B147" s="3"/>
      <c r="C147" s="4" t="s">
        <v>12</v>
      </c>
      <c r="D147" s="4" t="s">
        <v>9</v>
      </c>
      <c r="E147" s="4" t="s">
        <v>203</v>
      </c>
    </row>
    <row r="148" spans="1:5" x14ac:dyDescent="0.45">
      <c r="A148" s="3"/>
      <c r="B148" s="3"/>
      <c r="C148" s="4" t="s">
        <v>204</v>
      </c>
      <c r="D148" s="4" t="s">
        <v>11</v>
      </c>
      <c r="E148" s="4" t="s">
        <v>205</v>
      </c>
    </row>
    <row r="149" spans="1:5" x14ac:dyDescent="0.45">
      <c r="A149" s="3"/>
      <c r="B149" s="3"/>
      <c r="C149" s="4" t="s">
        <v>206</v>
      </c>
      <c r="D149" s="4" t="s">
        <v>7</v>
      </c>
      <c r="E149" s="4" t="s">
        <v>207</v>
      </c>
    </row>
    <row r="150" spans="1:5" x14ac:dyDescent="0.45">
      <c r="A150" s="3"/>
      <c r="B150" s="3"/>
      <c r="C150" s="4" t="s">
        <v>208</v>
      </c>
      <c r="D150" s="4" t="s">
        <v>13</v>
      </c>
      <c r="E150" s="4" t="s">
        <v>209</v>
      </c>
    </row>
    <row r="151" spans="1:5" x14ac:dyDescent="0.45">
      <c r="A151" s="3"/>
      <c r="B151" s="3"/>
      <c r="C151" s="4" t="s">
        <v>210</v>
      </c>
      <c r="D151" s="4" t="s">
        <v>7</v>
      </c>
      <c r="E151" s="4" t="s">
        <v>211</v>
      </c>
    </row>
    <row r="152" spans="1:5" x14ac:dyDescent="0.45">
      <c r="A152" s="3">
        <v>0.5</v>
      </c>
      <c r="B152" s="9">
        <v>0.54166666666666663</v>
      </c>
      <c r="C152" s="5" t="s">
        <v>34</v>
      </c>
      <c r="D152" s="2"/>
      <c r="E152" s="2"/>
    </row>
    <row r="153" spans="1:5" x14ac:dyDescent="0.45">
      <c r="A153" s="4"/>
      <c r="B153" s="4"/>
      <c r="C153" s="4" t="s">
        <v>8</v>
      </c>
      <c r="D153" s="4"/>
      <c r="E153" s="4"/>
    </row>
    <row r="154" spans="1:5" x14ac:dyDescent="0.45">
      <c r="A154" s="4"/>
      <c r="B154" s="4"/>
      <c r="C154" s="4" t="s">
        <v>212</v>
      </c>
      <c r="D154" s="4"/>
      <c r="E154" s="4" t="s">
        <v>213</v>
      </c>
    </row>
    <row r="155" spans="1:5" x14ac:dyDescent="0.45">
      <c r="A155" s="4"/>
      <c r="B155" s="4"/>
      <c r="C155" s="4" t="s">
        <v>214</v>
      </c>
      <c r="D155" s="4"/>
      <c r="E155" s="4" t="s">
        <v>215</v>
      </c>
    </row>
    <row r="156" spans="1:5" x14ac:dyDescent="0.45">
      <c r="A156" s="9">
        <v>0.54166666666666663</v>
      </c>
      <c r="B156" s="9">
        <v>0.58333333333333337</v>
      </c>
      <c r="C156" s="16" t="s">
        <v>10</v>
      </c>
      <c r="D156" s="2"/>
      <c r="E156" s="2"/>
    </row>
    <row r="157" spans="1:5" x14ac:dyDescent="0.45">
      <c r="A157" s="18"/>
      <c r="B157" s="18"/>
      <c r="C157" s="18" t="s">
        <v>216</v>
      </c>
      <c r="D157" s="4" t="s">
        <v>9</v>
      </c>
      <c r="E157" s="4" t="s">
        <v>217</v>
      </c>
    </row>
    <row r="158" spans="1:5" x14ac:dyDescent="0.45">
      <c r="A158" s="9"/>
      <c r="B158" s="9"/>
      <c r="C158" s="18" t="s">
        <v>218</v>
      </c>
      <c r="D158" s="4" t="s">
        <v>11</v>
      </c>
      <c r="E158" s="4" t="s">
        <v>219</v>
      </c>
    </row>
    <row r="159" spans="1:5" x14ac:dyDescent="0.45">
      <c r="A159" s="9"/>
      <c r="B159" s="9"/>
      <c r="C159" s="18" t="s">
        <v>220</v>
      </c>
      <c r="D159" s="4" t="s">
        <v>9</v>
      </c>
      <c r="E159" s="4" t="s">
        <v>221</v>
      </c>
    </row>
    <row r="160" spans="1:5" x14ac:dyDescent="0.45">
      <c r="A160" s="9"/>
      <c r="B160" s="9"/>
      <c r="C160" s="18" t="s">
        <v>222</v>
      </c>
      <c r="D160" s="4" t="s">
        <v>121</v>
      </c>
      <c r="E160" s="4" t="s">
        <v>223</v>
      </c>
    </row>
    <row r="161" spans="1:5" x14ac:dyDescent="0.45">
      <c r="A161" s="9"/>
      <c r="B161" s="9"/>
      <c r="C161" s="18" t="s">
        <v>224</v>
      </c>
      <c r="D161" s="4" t="s">
        <v>9</v>
      </c>
      <c r="E161" s="4" t="s">
        <v>225</v>
      </c>
    </row>
    <row r="162" spans="1:5" x14ac:dyDescent="0.45">
      <c r="A162" s="9"/>
      <c r="B162" s="9"/>
      <c r="C162" s="18" t="s">
        <v>226</v>
      </c>
      <c r="D162" s="4" t="s">
        <v>9</v>
      </c>
      <c r="E162" s="4" t="s">
        <v>227</v>
      </c>
    </row>
    <row r="163" spans="1:5" x14ac:dyDescent="0.45">
      <c r="A163" s="3">
        <v>0.58333333333333337</v>
      </c>
      <c r="B163" s="9">
        <v>0.60416666666666663</v>
      </c>
      <c r="C163" s="5" t="s">
        <v>228</v>
      </c>
      <c r="D163" s="2"/>
      <c r="E163" s="2"/>
    </row>
    <row r="164" spans="1:5" x14ac:dyDescent="0.45">
      <c r="A164" s="3">
        <v>0.60416666666666663</v>
      </c>
      <c r="B164" s="3">
        <v>0.64583333333333337</v>
      </c>
      <c r="C164" s="5" t="s">
        <v>10</v>
      </c>
      <c r="D164" s="2"/>
      <c r="E164" s="2"/>
    </row>
    <row r="165" spans="1:5" x14ac:dyDescent="0.45">
      <c r="A165" s="4"/>
      <c r="B165" s="4"/>
      <c r="C165" s="4" t="s">
        <v>229</v>
      </c>
      <c r="D165" s="4" t="s">
        <v>7</v>
      </c>
      <c r="E165" s="4" t="s">
        <v>230</v>
      </c>
    </row>
    <row r="166" spans="1:5" x14ac:dyDescent="0.45">
      <c r="A166" s="3"/>
      <c r="B166" s="3"/>
      <c r="C166" s="4" t="s">
        <v>231</v>
      </c>
      <c r="D166" s="4" t="s">
        <v>9</v>
      </c>
      <c r="E166" s="4" t="s">
        <v>232</v>
      </c>
    </row>
    <row r="167" spans="1:5" x14ac:dyDescent="0.45">
      <c r="A167" s="3"/>
      <c r="B167" s="3"/>
      <c r="C167" s="4" t="s">
        <v>233</v>
      </c>
      <c r="D167" s="4" t="s">
        <v>11</v>
      </c>
      <c r="E167" s="4" t="s">
        <v>234</v>
      </c>
    </row>
    <row r="168" spans="1:5" x14ac:dyDescent="0.45">
      <c r="A168" s="3"/>
      <c r="B168" s="3"/>
      <c r="C168" s="4" t="s">
        <v>235</v>
      </c>
      <c r="D168" s="4" t="s">
        <v>9</v>
      </c>
      <c r="E168" s="4" t="s">
        <v>236</v>
      </c>
    </row>
    <row r="169" spans="1:5" x14ac:dyDescent="0.45">
      <c r="A169" s="3"/>
      <c r="B169" s="3"/>
      <c r="C169" s="4" t="s">
        <v>237</v>
      </c>
      <c r="D169" s="4" t="s">
        <v>7</v>
      </c>
      <c r="E169" s="4" t="s">
        <v>238</v>
      </c>
    </row>
    <row r="170" spans="1:5" x14ac:dyDescent="0.45">
      <c r="A170" s="3">
        <v>0.64583333333333337</v>
      </c>
      <c r="B170" s="9">
        <v>0.66666666666666663</v>
      </c>
      <c r="C170" s="5" t="s">
        <v>61</v>
      </c>
      <c r="D170" s="2"/>
      <c r="E170" s="2"/>
    </row>
    <row r="171" spans="1:5" x14ac:dyDescent="0.45">
      <c r="A171" s="4"/>
      <c r="B171" s="4"/>
      <c r="C171" s="4" t="s">
        <v>8</v>
      </c>
      <c r="D171" s="4"/>
      <c r="E171" s="4"/>
    </row>
    <row r="172" spans="1:5" x14ac:dyDescent="0.45">
      <c r="A172" s="3">
        <v>0.66666666666666663</v>
      </c>
      <c r="B172" s="3">
        <v>0.70833333333333337</v>
      </c>
      <c r="C172" s="5" t="s">
        <v>10</v>
      </c>
      <c r="D172" s="2"/>
      <c r="E172" s="2"/>
    </row>
    <row r="173" spans="1:5" x14ac:dyDescent="0.45">
      <c r="A173" s="4"/>
      <c r="B173" s="4"/>
      <c r="C173" s="4" t="s">
        <v>239</v>
      </c>
      <c r="D173" s="4" t="s">
        <v>9</v>
      </c>
      <c r="E173" s="4" t="s">
        <v>240</v>
      </c>
    </row>
    <row r="174" spans="1:5" x14ac:dyDescent="0.45">
      <c r="A174" s="3"/>
      <c r="B174" s="3"/>
      <c r="C174" s="4" t="s">
        <v>241</v>
      </c>
      <c r="D174" s="4" t="s">
        <v>13</v>
      </c>
      <c r="E174" s="4" t="s">
        <v>242</v>
      </c>
    </row>
    <row r="175" spans="1:5" x14ac:dyDescent="0.45">
      <c r="A175" s="3"/>
      <c r="B175" s="3"/>
      <c r="C175" s="4" t="s">
        <v>243</v>
      </c>
      <c r="D175" s="4" t="s">
        <v>9</v>
      </c>
      <c r="E175" s="4" t="s">
        <v>244</v>
      </c>
    </row>
    <row r="176" spans="1:5" x14ac:dyDescent="0.45">
      <c r="A176" s="3"/>
      <c r="B176" s="3"/>
      <c r="C176" s="4" t="s">
        <v>245</v>
      </c>
      <c r="D176" s="4" t="s">
        <v>33</v>
      </c>
      <c r="E176" s="4" t="s">
        <v>246</v>
      </c>
    </row>
    <row r="177" spans="1:5" x14ac:dyDescent="0.45">
      <c r="A177" s="3"/>
      <c r="B177" s="3"/>
      <c r="C177" s="4" t="s">
        <v>247</v>
      </c>
      <c r="D177" s="4" t="s">
        <v>121</v>
      </c>
      <c r="E177" s="4" t="s">
        <v>248</v>
      </c>
    </row>
    <row r="178" spans="1:5" x14ac:dyDescent="0.45">
      <c r="A178" s="33"/>
      <c r="B178" s="33"/>
      <c r="C178" s="34" t="s">
        <v>249</v>
      </c>
      <c r="D178" s="34" t="s">
        <v>9</v>
      </c>
      <c r="E178" s="34" t="s">
        <v>250</v>
      </c>
    </row>
    <row r="179" spans="1:5" x14ac:dyDescent="0.45">
      <c r="A179" s="35">
        <v>0.70833333333333337</v>
      </c>
      <c r="B179" s="36">
        <v>0.72916666666666663</v>
      </c>
      <c r="C179" s="37" t="s">
        <v>251</v>
      </c>
      <c r="D179" s="38"/>
      <c r="E179" s="38"/>
    </row>
    <row r="180" spans="1:5" s="32" customFormat="1" x14ac:dyDescent="0.45">
      <c r="A180" s="31"/>
      <c r="B180" s="31"/>
    </row>
    <row r="181" spans="1:5" s="32" customFormat="1" x14ac:dyDescent="0.45">
      <c r="A181" s="31"/>
      <c r="B181" s="31"/>
    </row>
    <row r="182" spans="1:5" s="32" customFormat="1" x14ac:dyDescent="0.45">
      <c r="A182" s="31"/>
      <c r="B182" s="31"/>
    </row>
    <row r="183" spans="1:5" s="32" customFormat="1" x14ac:dyDescent="0.45">
      <c r="A183" s="31"/>
      <c r="B183" s="31"/>
    </row>
    <row r="184" spans="1:5" s="32" customFormat="1" x14ac:dyDescent="0.45">
      <c r="A184" s="31"/>
      <c r="B184" s="31"/>
    </row>
    <row r="185" spans="1:5" s="32" customFormat="1" x14ac:dyDescent="0.45">
      <c r="A185" s="31"/>
      <c r="B185" s="31"/>
    </row>
    <row r="186" spans="1:5" s="32" customFormat="1" x14ac:dyDescent="0.45">
      <c r="A186" s="31"/>
      <c r="B186" s="31"/>
    </row>
    <row r="187" spans="1:5" s="32" customFormat="1" x14ac:dyDescent="0.45">
      <c r="A187" s="31"/>
      <c r="B187" s="31"/>
    </row>
    <row r="188" spans="1:5" s="32" customFormat="1" x14ac:dyDescent="0.45">
      <c r="A188" s="31"/>
      <c r="B188" s="31"/>
    </row>
    <row r="189" spans="1:5" s="32" customFormat="1" x14ac:dyDescent="0.45">
      <c r="A189" s="31"/>
      <c r="B189" s="31"/>
    </row>
    <row r="190" spans="1:5" s="32" customFormat="1" x14ac:dyDescent="0.45">
      <c r="A190" s="31"/>
      <c r="B190" s="31"/>
    </row>
    <row r="191" spans="1:5" s="32" customFormat="1" x14ac:dyDescent="0.45">
      <c r="A191" s="31"/>
      <c r="B191" s="31"/>
    </row>
    <row r="192" spans="1:5" s="32" customFormat="1" x14ac:dyDescent="0.45">
      <c r="A192" s="31"/>
      <c r="B192" s="31"/>
    </row>
    <row r="193" spans="1:2" s="32" customFormat="1" x14ac:dyDescent="0.45">
      <c r="A193" s="31"/>
      <c r="B193" s="31"/>
    </row>
    <row r="194" spans="1:2" s="32" customFormat="1" x14ac:dyDescent="0.45">
      <c r="A194" s="31"/>
      <c r="B194" s="31"/>
    </row>
    <row r="195" spans="1:2" s="32" customFormat="1" x14ac:dyDescent="0.45">
      <c r="A195" s="31"/>
      <c r="B195" s="31"/>
    </row>
    <row r="196" spans="1:2" s="32" customFormat="1" x14ac:dyDescent="0.45">
      <c r="A196" s="31"/>
      <c r="B196" s="31"/>
    </row>
    <row r="197" spans="1:2" s="32" customFormat="1" x14ac:dyDescent="0.45">
      <c r="A197" s="31"/>
      <c r="B197" s="31"/>
    </row>
    <row r="198" spans="1:2" s="32" customFormat="1" x14ac:dyDescent="0.45">
      <c r="A198" s="31"/>
      <c r="B198" s="31"/>
    </row>
  </sheetData>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C117C-A8CD-4863-B1F8-40D8A72DD638}">
  <sheetPr>
    <tabColor rgb="FFFFFF00"/>
  </sheetPr>
  <dimension ref="A1:E198"/>
  <sheetViews>
    <sheetView zoomScale="110" zoomScaleNormal="110" workbookViewId="0">
      <selection activeCell="B140" sqref="B140"/>
    </sheetView>
  </sheetViews>
  <sheetFormatPr defaultColWidth="8.73046875" defaultRowHeight="14.25" x14ac:dyDescent="0.45"/>
  <cols>
    <col min="1" max="1" width="13.73046875" style="1" customWidth="1"/>
    <col min="2" max="2" width="14.796875" style="1" customWidth="1"/>
    <col min="3" max="3" width="61.265625" style="1" customWidth="1"/>
    <col min="4" max="4" width="17.796875" style="1" customWidth="1"/>
    <col min="5" max="5" width="60" style="1" customWidth="1"/>
    <col min="6" max="16384" width="8.73046875" style="1"/>
  </cols>
  <sheetData>
    <row r="1" spans="1:5" ht="23.25" x14ac:dyDescent="0.7">
      <c r="A1" s="10" t="s">
        <v>18</v>
      </c>
      <c r="B1" s="11"/>
      <c r="C1" s="11"/>
      <c r="D1" s="11"/>
      <c r="E1" s="11"/>
    </row>
    <row r="2" spans="1:5" x14ac:dyDescent="0.45">
      <c r="A2" s="7" t="s">
        <v>19</v>
      </c>
      <c r="B2" s="7"/>
      <c r="C2" s="7"/>
      <c r="D2" s="7"/>
      <c r="E2" s="7"/>
    </row>
    <row r="3" spans="1:5" x14ac:dyDescent="0.45">
      <c r="A3" s="2" t="s">
        <v>1</v>
      </c>
      <c r="B3" s="2" t="s">
        <v>2</v>
      </c>
      <c r="C3" s="2" t="s">
        <v>3</v>
      </c>
      <c r="D3" s="2" t="s">
        <v>4</v>
      </c>
      <c r="E3" s="2" t="s">
        <v>5</v>
      </c>
    </row>
    <row r="4" spans="1:5" x14ac:dyDescent="0.45">
      <c r="A4" s="3">
        <f>'Eastern '!A4-1/24</f>
        <v>0.33333333333333331</v>
      </c>
      <c r="B4" s="3">
        <f>'Eastern '!B4-1/24</f>
        <v>0.36458333333333331</v>
      </c>
      <c r="C4" s="4" t="s">
        <v>23</v>
      </c>
      <c r="D4" s="4"/>
      <c r="E4" s="4"/>
    </row>
    <row r="5" spans="1:5" x14ac:dyDescent="0.45">
      <c r="A5" s="3">
        <f>'Eastern '!A5-1/24</f>
        <v>0.36805555555555558</v>
      </c>
      <c r="B5" s="3">
        <f>'Eastern '!B5-1/24</f>
        <v>0.375</v>
      </c>
      <c r="C5" s="4" t="s">
        <v>24</v>
      </c>
      <c r="D5" s="4"/>
      <c r="E5" s="4"/>
    </row>
    <row r="6" spans="1:5" x14ac:dyDescent="0.45">
      <c r="A6" s="3">
        <f>'Eastern '!A6-1/24</f>
        <v>0.375</v>
      </c>
      <c r="B6" s="3">
        <f>'Eastern '!B6-1/24</f>
        <v>0.91666666666666674</v>
      </c>
      <c r="C6" s="5" t="s">
        <v>14</v>
      </c>
      <c r="D6" s="2"/>
      <c r="E6" s="2"/>
    </row>
    <row r="7" spans="1:5" x14ac:dyDescent="0.45">
      <c r="A7" s="3"/>
      <c r="B7" s="3"/>
      <c r="C7" s="4" t="s">
        <v>25</v>
      </c>
      <c r="D7" s="4"/>
      <c r="E7" s="4" t="s">
        <v>27</v>
      </c>
    </row>
    <row r="8" spans="1:5" x14ac:dyDescent="0.45">
      <c r="A8" s="3">
        <f>'Eastern '!A8-1/24</f>
        <v>0.41666666666666663</v>
      </c>
      <c r="B8" s="3">
        <f>'Eastern '!B8-1/24</f>
        <v>0.45833333333333331</v>
      </c>
      <c r="C8" s="16" t="s">
        <v>6</v>
      </c>
      <c r="D8" s="17"/>
      <c r="E8" s="17"/>
    </row>
    <row r="9" spans="1:5" s="15" customFormat="1" x14ac:dyDescent="0.45">
      <c r="A9" s="3"/>
      <c r="B9" s="3"/>
      <c r="C9" s="19" t="s">
        <v>26</v>
      </c>
      <c r="D9" s="18" t="s">
        <v>9</v>
      </c>
      <c r="E9" s="18" t="s">
        <v>30</v>
      </c>
    </row>
    <row r="10" spans="1:5" s="15" customFormat="1" x14ac:dyDescent="0.45">
      <c r="A10" s="3"/>
      <c r="B10" s="3"/>
      <c r="C10" s="20" t="s">
        <v>28</v>
      </c>
      <c r="D10" s="18" t="s">
        <v>7</v>
      </c>
      <c r="E10" s="18" t="s">
        <v>31</v>
      </c>
    </row>
    <row r="11" spans="1:5" ht="17" customHeight="1" x14ac:dyDescent="0.45">
      <c r="A11" s="3"/>
      <c r="B11" s="3"/>
      <c r="C11" s="21" t="s">
        <v>29</v>
      </c>
      <c r="D11" s="4" t="s">
        <v>33</v>
      </c>
      <c r="E11" s="4" t="s">
        <v>32</v>
      </c>
    </row>
    <row r="12" spans="1:5" x14ac:dyDescent="0.45">
      <c r="A12" s="3">
        <f>'Eastern '!A12-1/24</f>
        <v>0.45833333333333331</v>
      </c>
      <c r="B12" s="3">
        <f>'Eastern '!B12-1/24</f>
        <v>0.49999999999999994</v>
      </c>
      <c r="C12" s="5" t="s">
        <v>34</v>
      </c>
      <c r="D12" s="2"/>
      <c r="E12" s="2"/>
    </row>
    <row r="13" spans="1:5" x14ac:dyDescent="0.45">
      <c r="A13" s="3"/>
      <c r="B13" s="3"/>
      <c r="C13" s="4" t="s">
        <v>8</v>
      </c>
      <c r="D13" s="4"/>
      <c r="E13" s="4"/>
    </row>
    <row r="14" spans="1:5" x14ac:dyDescent="0.45">
      <c r="A14" s="3">
        <f>'Eastern '!A14-1/24</f>
        <v>0.45833333333333331</v>
      </c>
      <c r="B14" s="3">
        <f>'Eastern '!B14-1/24</f>
        <v>0.49999999999999994</v>
      </c>
      <c r="C14" s="23" t="s">
        <v>35</v>
      </c>
      <c r="D14" s="22"/>
      <c r="E14" s="22"/>
    </row>
    <row r="15" spans="1:5" x14ac:dyDescent="0.45">
      <c r="A15" s="3"/>
      <c r="B15" s="3"/>
      <c r="C15" s="4" t="s">
        <v>36</v>
      </c>
      <c r="D15" s="4"/>
      <c r="E15" s="4" t="s">
        <v>37</v>
      </c>
    </row>
    <row r="16" spans="1:5" x14ac:dyDescent="0.45">
      <c r="A16" s="3">
        <f>'Eastern '!A16-1/24</f>
        <v>0.49999999999999994</v>
      </c>
      <c r="B16" s="3">
        <f>'Eastern '!B16-1/24</f>
        <v>0.54166666666666674</v>
      </c>
      <c r="C16" s="5" t="s">
        <v>10</v>
      </c>
      <c r="D16" s="2"/>
      <c r="E16" s="2"/>
    </row>
    <row r="17" spans="1:5" x14ac:dyDescent="0.45">
      <c r="A17" s="3"/>
      <c r="B17" s="3"/>
      <c r="C17" s="4" t="s">
        <v>38</v>
      </c>
      <c r="D17" s="4" t="s">
        <v>9</v>
      </c>
      <c r="E17" s="4" t="s">
        <v>39</v>
      </c>
    </row>
    <row r="18" spans="1:5" x14ac:dyDescent="0.45">
      <c r="A18" s="3"/>
      <c r="B18" s="3"/>
      <c r="C18" s="4" t="s">
        <v>40</v>
      </c>
      <c r="D18" s="4" t="s">
        <v>9</v>
      </c>
      <c r="E18" s="4" t="s">
        <v>41</v>
      </c>
    </row>
    <row r="19" spans="1:5" x14ac:dyDescent="0.45">
      <c r="A19" s="3"/>
      <c r="B19" s="3"/>
      <c r="C19" s="4" t="s">
        <v>42</v>
      </c>
      <c r="D19" s="4" t="s">
        <v>7</v>
      </c>
      <c r="E19" s="4" t="s">
        <v>43</v>
      </c>
    </row>
    <row r="20" spans="1:5" x14ac:dyDescent="0.45">
      <c r="A20" s="3"/>
      <c r="B20" s="3"/>
      <c r="C20" s="4" t="s">
        <v>44</v>
      </c>
      <c r="D20" s="4" t="s">
        <v>7</v>
      </c>
      <c r="E20" s="4" t="s">
        <v>45</v>
      </c>
    </row>
    <row r="21" spans="1:5" x14ac:dyDescent="0.45">
      <c r="A21" s="3"/>
      <c r="B21" s="3"/>
      <c r="C21" s="4" t="s">
        <v>46</v>
      </c>
      <c r="D21" s="4" t="s">
        <v>47</v>
      </c>
      <c r="E21" s="4"/>
    </row>
    <row r="22" spans="1:5" x14ac:dyDescent="0.45">
      <c r="A22" s="3">
        <f>'Eastern '!A22-1/24</f>
        <v>0.54166666666666674</v>
      </c>
      <c r="B22" s="3">
        <f>'Eastern '!B22-1/24</f>
        <v>0.5625</v>
      </c>
      <c r="C22" s="5" t="s">
        <v>34</v>
      </c>
      <c r="D22" s="2"/>
      <c r="E22" s="2"/>
    </row>
    <row r="23" spans="1:5" x14ac:dyDescent="0.45">
      <c r="A23" s="3"/>
      <c r="B23" s="3"/>
      <c r="C23" s="4" t="s">
        <v>8</v>
      </c>
      <c r="D23" s="4"/>
      <c r="E23" s="4"/>
    </row>
    <row r="24" spans="1:5" x14ac:dyDescent="0.45">
      <c r="A24" s="3"/>
      <c r="B24" s="3"/>
      <c r="C24" s="4" t="s">
        <v>48</v>
      </c>
      <c r="D24" s="4"/>
      <c r="E24" s="4"/>
    </row>
    <row r="25" spans="1:5" x14ac:dyDescent="0.45">
      <c r="A25" s="3">
        <f>'Eastern '!A25-1/24</f>
        <v>0.5625</v>
      </c>
      <c r="B25" s="3">
        <f>'Eastern '!B25-1/24</f>
        <v>0.60416666666666674</v>
      </c>
      <c r="C25" s="5" t="s">
        <v>10</v>
      </c>
      <c r="D25" s="2"/>
      <c r="E25" s="2"/>
    </row>
    <row r="26" spans="1:5" x14ac:dyDescent="0.45">
      <c r="A26" s="3"/>
      <c r="B26" s="3"/>
      <c r="C26" s="4" t="s">
        <v>49</v>
      </c>
      <c r="D26" s="4" t="s">
        <v>9</v>
      </c>
      <c r="E26" s="4" t="s">
        <v>50</v>
      </c>
    </row>
    <row r="27" spans="1:5" x14ac:dyDescent="0.45">
      <c r="A27" s="3"/>
      <c r="B27" s="3"/>
      <c r="C27" s="4" t="s">
        <v>51</v>
      </c>
      <c r="D27" s="4" t="s">
        <v>9</v>
      </c>
      <c r="E27" s="4" t="s">
        <v>52</v>
      </c>
    </row>
    <row r="28" spans="1:5" x14ac:dyDescent="0.45">
      <c r="A28" s="3"/>
      <c r="B28" s="3"/>
      <c r="C28" s="4" t="s">
        <v>54</v>
      </c>
      <c r="D28" s="4" t="s">
        <v>9</v>
      </c>
      <c r="E28" s="4" t="s">
        <v>53</v>
      </c>
    </row>
    <row r="29" spans="1:5" x14ac:dyDescent="0.45">
      <c r="A29" s="3"/>
      <c r="B29" s="3"/>
      <c r="C29" s="4" t="s">
        <v>56</v>
      </c>
      <c r="D29" s="4" t="s">
        <v>7</v>
      </c>
      <c r="E29" s="4" t="s">
        <v>55</v>
      </c>
    </row>
    <row r="30" spans="1:5" x14ac:dyDescent="0.45">
      <c r="A30" s="3"/>
      <c r="B30" s="3"/>
      <c r="C30" s="4" t="s">
        <v>57</v>
      </c>
      <c r="D30" s="4" t="s">
        <v>33</v>
      </c>
      <c r="E30" s="4" t="s">
        <v>58</v>
      </c>
    </row>
    <row r="31" spans="1:5" x14ac:dyDescent="0.45">
      <c r="A31" s="3"/>
      <c r="B31" s="3"/>
      <c r="C31" s="4" t="s">
        <v>59</v>
      </c>
      <c r="D31" s="4" t="s">
        <v>47</v>
      </c>
      <c r="E31" s="4" t="s">
        <v>60</v>
      </c>
    </row>
    <row r="32" spans="1:5" x14ac:dyDescent="0.45">
      <c r="A32" s="3">
        <f>'Eastern '!A32-1/24</f>
        <v>0.60416666666666674</v>
      </c>
      <c r="B32" s="3">
        <f>'Eastern '!B32-1/24</f>
        <v>0.625</v>
      </c>
      <c r="C32" s="5" t="s">
        <v>61</v>
      </c>
      <c r="D32" s="2"/>
      <c r="E32" s="2"/>
    </row>
    <row r="33" spans="1:5" x14ac:dyDescent="0.45">
      <c r="A33" s="3"/>
      <c r="B33" s="3"/>
      <c r="C33" s="4" t="s">
        <v>8</v>
      </c>
      <c r="D33" s="4"/>
      <c r="E33" s="4"/>
    </row>
    <row r="34" spans="1:5" x14ac:dyDescent="0.45">
      <c r="A34" s="3"/>
      <c r="B34" s="3"/>
      <c r="C34" s="4" t="s">
        <v>62</v>
      </c>
      <c r="D34" s="4"/>
      <c r="E34" s="4"/>
    </row>
    <row r="35" spans="1:5" x14ac:dyDescent="0.45">
      <c r="A35" s="3">
        <f>'Eastern '!A35-1/24</f>
        <v>0.625</v>
      </c>
      <c r="B35" s="3">
        <f>'Eastern '!B35-1/24</f>
        <v>0.66666666666666674</v>
      </c>
      <c r="C35" s="5" t="s">
        <v>10</v>
      </c>
      <c r="D35" s="2"/>
      <c r="E35" s="2"/>
    </row>
    <row r="36" spans="1:5" x14ac:dyDescent="0.45">
      <c r="A36" s="3"/>
      <c r="B36" s="3"/>
      <c r="C36" s="4" t="s">
        <v>63</v>
      </c>
      <c r="D36" s="4" t="s">
        <v>9</v>
      </c>
      <c r="E36" s="4" t="s">
        <v>64</v>
      </c>
    </row>
    <row r="37" spans="1:5" x14ac:dyDescent="0.45">
      <c r="A37" s="3"/>
      <c r="B37" s="3"/>
      <c r="C37" s="4" t="s">
        <v>65</v>
      </c>
      <c r="D37" s="4" t="s">
        <v>9</v>
      </c>
      <c r="E37" s="4" t="s">
        <v>66</v>
      </c>
    </row>
    <row r="38" spans="1:5" x14ac:dyDescent="0.45">
      <c r="A38" s="3"/>
      <c r="B38" s="3"/>
      <c r="C38" s="4" t="s">
        <v>67</v>
      </c>
      <c r="D38" s="4" t="s">
        <v>9</v>
      </c>
      <c r="E38" s="4" t="s">
        <v>68</v>
      </c>
    </row>
    <row r="39" spans="1:5" x14ac:dyDescent="0.45">
      <c r="A39" s="3"/>
      <c r="B39" s="3"/>
      <c r="C39" s="4" t="s">
        <v>69</v>
      </c>
      <c r="D39" s="4" t="s">
        <v>7</v>
      </c>
      <c r="E39" s="4" t="s">
        <v>70</v>
      </c>
    </row>
    <row r="40" spans="1:5" x14ac:dyDescent="0.45">
      <c r="A40" s="3"/>
      <c r="B40" s="3"/>
      <c r="C40" s="4" t="s">
        <v>71</v>
      </c>
      <c r="D40" s="4" t="s">
        <v>33</v>
      </c>
      <c r="E40" s="4" t="s">
        <v>72</v>
      </c>
    </row>
    <row r="41" spans="1:5" x14ac:dyDescent="0.45">
      <c r="A41" s="3">
        <f>'Eastern '!A41-1/24</f>
        <v>0.66666666666666674</v>
      </c>
      <c r="B41" s="3">
        <f>'Eastern '!B41-1/24</f>
        <v>0.6875</v>
      </c>
      <c r="C41" s="23" t="s">
        <v>73</v>
      </c>
      <c r="D41" s="23"/>
      <c r="E41" s="23"/>
    </row>
    <row r="42" spans="1:5" x14ac:dyDescent="0.45">
      <c r="A42" s="3"/>
      <c r="B42" s="3"/>
      <c r="C42" s="4" t="s">
        <v>8</v>
      </c>
      <c r="D42" s="4"/>
      <c r="E42" s="4"/>
    </row>
    <row r="43" spans="1:5" x14ac:dyDescent="0.45">
      <c r="A43" s="3">
        <f>'Eastern '!A43-1/24</f>
        <v>0.6875</v>
      </c>
      <c r="B43" s="3">
        <f>'Eastern '!B43-1/24</f>
        <v>0.72916666666666674</v>
      </c>
      <c r="C43" s="5" t="s">
        <v>74</v>
      </c>
      <c r="D43" s="2"/>
      <c r="E43" s="2"/>
    </row>
    <row r="44" spans="1:5" x14ac:dyDescent="0.45">
      <c r="A44" s="8" t="s">
        <v>20</v>
      </c>
      <c r="B44" s="39"/>
      <c r="C44" s="13"/>
      <c r="D44" s="7"/>
      <c r="E44" s="7"/>
    </row>
    <row r="45" spans="1:5" x14ac:dyDescent="0.45">
      <c r="A45" s="3">
        <f>'Eastern '!A45-1/24</f>
        <v>0.33333333333333331</v>
      </c>
      <c r="B45" s="3">
        <f>'Eastern '!B45-1/24</f>
        <v>0.36458333333333331</v>
      </c>
      <c r="C45" s="4" t="s">
        <v>23</v>
      </c>
      <c r="D45" s="4"/>
      <c r="E45" s="4"/>
    </row>
    <row r="46" spans="1:5" x14ac:dyDescent="0.45">
      <c r="A46" s="3">
        <f>'Eastern '!A46-1/24</f>
        <v>0.36111111111111105</v>
      </c>
      <c r="B46" s="3">
        <f>'Eastern '!B46-1/24</f>
        <v>0.375</v>
      </c>
      <c r="C46" s="5" t="s">
        <v>75</v>
      </c>
      <c r="D46" s="2"/>
      <c r="E46" s="2"/>
    </row>
    <row r="47" spans="1:5" x14ac:dyDescent="0.45">
      <c r="A47" s="3"/>
      <c r="B47" s="3"/>
      <c r="C47" s="4" t="s">
        <v>76</v>
      </c>
      <c r="D47" s="4"/>
      <c r="E47" s="4" t="s">
        <v>77</v>
      </c>
    </row>
    <row r="48" spans="1:5" x14ac:dyDescent="0.45">
      <c r="A48" s="3">
        <f>'Eastern '!A48-1/24</f>
        <v>0.375</v>
      </c>
      <c r="B48" s="3">
        <f>'Eastern '!B48-1/24</f>
        <v>0.41666666666666663</v>
      </c>
      <c r="C48" s="5" t="s">
        <v>15</v>
      </c>
      <c r="D48" s="2"/>
      <c r="E48" s="2"/>
    </row>
    <row r="49" spans="1:5" x14ac:dyDescent="0.45">
      <c r="A49" s="3"/>
      <c r="B49" s="3"/>
      <c r="C49" s="4" t="s">
        <v>78</v>
      </c>
      <c r="D49" s="4"/>
      <c r="E49" s="4" t="s">
        <v>79</v>
      </c>
    </row>
    <row r="50" spans="1:5" x14ac:dyDescent="0.45">
      <c r="A50" s="3">
        <f>'Eastern '!A50-1/24</f>
        <v>0.41666666666666663</v>
      </c>
      <c r="B50" s="3">
        <f>'Eastern '!B50-1/24</f>
        <v>0.45833333333333331</v>
      </c>
      <c r="C50" s="5" t="s">
        <v>10</v>
      </c>
      <c r="D50" s="2"/>
      <c r="E50" s="2"/>
    </row>
    <row r="51" spans="1:5" x14ac:dyDescent="0.45">
      <c r="A51" s="3"/>
      <c r="B51" s="3"/>
      <c r="C51" s="4" t="s">
        <v>80</v>
      </c>
      <c r="D51" s="4" t="s">
        <v>33</v>
      </c>
      <c r="E51" s="4"/>
    </row>
    <row r="52" spans="1:5" x14ac:dyDescent="0.45">
      <c r="A52" s="3"/>
      <c r="B52" s="3"/>
      <c r="C52" s="4" t="s">
        <v>81</v>
      </c>
      <c r="D52" s="4" t="s">
        <v>9</v>
      </c>
      <c r="E52" s="4" t="s">
        <v>87</v>
      </c>
    </row>
    <row r="53" spans="1:5" x14ac:dyDescent="0.45">
      <c r="A53" s="3"/>
      <c r="B53" s="3"/>
      <c r="C53" s="4" t="s">
        <v>82</v>
      </c>
      <c r="D53" s="4" t="s">
        <v>7</v>
      </c>
      <c r="E53" s="4" t="s">
        <v>88</v>
      </c>
    </row>
    <row r="54" spans="1:5" x14ac:dyDescent="0.45">
      <c r="A54" s="3"/>
      <c r="B54" s="3"/>
      <c r="C54" s="4" t="s">
        <v>83</v>
      </c>
      <c r="D54" s="4" t="s">
        <v>9</v>
      </c>
      <c r="E54" s="4" t="s">
        <v>89</v>
      </c>
    </row>
    <row r="55" spans="1:5" x14ac:dyDescent="0.45">
      <c r="A55" s="3"/>
      <c r="B55" s="3"/>
      <c r="C55" s="4" t="s">
        <v>84</v>
      </c>
      <c r="D55" s="4" t="s">
        <v>9</v>
      </c>
      <c r="E55" s="4" t="s">
        <v>90</v>
      </c>
    </row>
    <row r="56" spans="1:5" x14ac:dyDescent="0.45">
      <c r="A56" s="3"/>
      <c r="B56" s="3"/>
      <c r="C56" s="4" t="s">
        <v>85</v>
      </c>
      <c r="D56" s="4" t="s">
        <v>11</v>
      </c>
      <c r="E56" s="4" t="s">
        <v>91</v>
      </c>
    </row>
    <row r="57" spans="1:5" x14ac:dyDescent="0.45">
      <c r="A57" s="3"/>
      <c r="B57" s="3"/>
      <c r="C57" s="4" t="s">
        <v>86</v>
      </c>
      <c r="D57" s="4" t="s">
        <v>11</v>
      </c>
      <c r="E57" s="4" t="s">
        <v>92</v>
      </c>
    </row>
    <row r="58" spans="1:5" x14ac:dyDescent="0.45">
      <c r="A58" s="3">
        <f>'Eastern '!A58-1/24</f>
        <v>0.45833333333333331</v>
      </c>
      <c r="B58" s="3">
        <f>'Eastern '!B58-1/24</f>
        <v>0.49999999999999994</v>
      </c>
      <c r="C58" s="5" t="s">
        <v>34</v>
      </c>
      <c r="D58" s="2"/>
      <c r="E58" s="2"/>
    </row>
    <row r="59" spans="1:5" x14ac:dyDescent="0.45">
      <c r="A59" s="3"/>
      <c r="B59" s="3"/>
      <c r="C59" s="4" t="s">
        <v>8</v>
      </c>
      <c r="D59" s="4"/>
      <c r="E59" s="4"/>
    </row>
    <row r="60" spans="1:5" x14ac:dyDescent="0.45">
      <c r="A60" s="3"/>
      <c r="B60" s="3"/>
      <c r="C60" s="4" t="s">
        <v>95</v>
      </c>
      <c r="D60" s="4"/>
      <c r="E60" s="4" t="s">
        <v>96</v>
      </c>
    </row>
    <row r="61" spans="1:5" x14ac:dyDescent="0.45">
      <c r="A61" s="3"/>
      <c r="B61" s="3"/>
      <c r="C61" s="4" t="s">
        <v>93</v>
      </c>
      <c r="D61" s="4"/>
      <c r="E61" s="4" t="s">
        <v>94</v>
      </c>
    </row>
    <row r="62" spans="1:5" x14ac:dyDescent="0.45">
      <c r="A62" s="3">
        <f>'Eastern '!A62-1/24</f>
        <v>0.49999999999999994</v>
      </c>
      <c r="B62" s="3">
        <f>'Eastern '!B62-1/24</f>
        <v>0.54166666666666674</v>
      </c>
      <c r="C62" s="5" t="s">
        <v>10</v>
      </c>
      <c r="D62" s="2"/>
      <c r="E62" s="2"/>
    </row>
    <row r="63" spans="1:5" x14ac:dyDescent="0.45">
      <c r="A63" s="3"/>
      <c r="B63" s="3"/>
      <c r="C63" s="4" t="s">
        <v>97</v>
      </c>
      <c r="D63" s="4" t="s">
        <v>11</v>
      </c>
      <c r="E63" s="4" t="s">
        <v>98</v>
      </c>
    </row>
    <row r="64" spans="1:5" x14ac:dyDescent="0.45">
      <c r="A64" s="3"/>
      <c r="B64" s="3"/>
      <c r="C64" s="4" t="s">
        <v>99</v>
      </c>
      <c r="D64" s="4" t="s">
        <v>7</v>
      </c>
      <c r="E64" s="4" t="s">
        <v>100</v>
      </c>
    </row>
    <row r="65" spans="1:5" x14ac:dyDescent="0.45">
      <c r="A65" s="3"/>
      <c r="B65" s="3"/>
      <c r="C65" s="4" t="s">
        <v>101</v>
      </c>
      <c r="D65" s="4" t="s">
        <v>33</v>
      </c>
      <c r="E65" s="4" t="s">
        <v>102</v>
      </c>
    </row>
    <row r="66" spans="1:5" x14ac:dyDescent="0.45">
      <c r="A66" s="3"/>
      <c r="B66" s="3"/>
      <c r="C66" s="4" t="s">
        <v>103</v>
      </c>
      <c r="D66" s="4" t="s">
        <v>9</v>
      </c>
      <c r="E66" s="4" t="s">
        <v>104</v>
      </c>
    </row>
    <row r="67" spans="1:5" x14ac:dyDescent="0.45">
      <c r="A67" s="3"/>
      <c r="B67" s="3"/>
      <c r="C67" s="4" t="s">
        <v>105</v>
      </c>
      <c r="D67" s="4" t="s">
        <v>11</v>
      </c>
      <c r="E67" s="4" t="s">
        <v>106</v>
      </c>
    </row>
    <row r="68" spans="1:5" x14ac:dyDescent="0.45">
      <c r="A68" s="3"/>
      <c r="B68" s="3"/>
      <c r="C68" s="4" t="s">
        <v>107</v>
      </c>
      <c r="D68" s="4" t="s">
        <v>11</v>
      </c>
      <c r="E68" s="4" t="s">
        <v>108</v>
      </c>
    </row>
    <row r="69" spans="1:5" x14ac:dyDescent="0.45">
      <c r="A69" s="3">
        <f>'Eastern '!A69-1/24</f>
        <v>0.54166666666666674</v>
      </c>
      <c r="B69" s="3">
        <f>'Eastern '!B69-1/24</f>
        <v>0.58333333333333337</v>
      </c>
      <c r="C69" s="5" t="s">
        <v>109</v>
      </c>
      <c r="D69" s="2"/>
      <c r="E69" s="2"/>
    </row>
    <row r="70" spans="1:5" s="15" customFormat="1" x14ac:dyDescent="0.45">
      <c r="A70" s="3"/>
      <c r="B70" s="3"/>
      <c r="C70" s="24" t="s">
        <v>110</v>
      </c>
      <c r="D70" s="14"/>
      <c r="E70" s="25" t="s">
        <v>111</v>
      </c>
    </row>
    <row r="71" spans="1:5" x14ac:dyDescent="0.45">
      <c r="A71" s="3">
        <f>'Eastern '!A71-1/24</f>
        <v>0.58333333333333337</v>
      </c>
      <c r="B71" s="3">
        <f>'Eastern '!B71-1/24</f>
        <v>0.59375</v>
      </c>
      <c r="C71" s="5" t="s">
        <v>34</v>
      </c>
      <c r="D71" s="2"/>
      <c r="E71" s="2"/>
    </row>
    <row r="72" spans="1:5" x14ac:dyDescent="0.45">
      <c r="A72" s="3"/>
      <c r="B72" s="3"/>
      <c r="C72" s="4" t="s">
        <v>8</v>
      </c>
      <c r="D72" s="4"/>
      <c r="E72" s="4"/>
    </row>
    <row r="73" spans="1:5" x14ac:dyDescent="0.45">
      <c r="A73" s="3">
        <f>'Eastern '!A73-1/24</f>
        <v>0.59375</v>
      </c>
      <c r="B73" s="3">
        <f>'Eastern '!B73-1/24</f>
        <v>0.63541666666666674</v>
      </c>
      <c r="C73" s="5" t="s">
        <v>10</v>
      </c>
      <c r="D73" s="2"/>
      <c r="E73" s="2"/>
    </row>
    <row r="74" spans="1:5" x14ac:dyDescent="0.45">
      <c r="A74" s="3"/>
      <c r="B74" s="3"/>
      <c r="C74" s="18" t="s">
        <v>112</v>
      </c>
      <c r="D74" s="4" t="s">
        <v>9</v>
      </c>
      <c r="E74" s="4" t="s">
        <v>113</v>
      </c>
    </row>
    <row r="75" spans="1:5" x14ac:dyDescent="0.45">
      <c r="A75" s="3"/>
      <c r="B75" s="3"/>
      <c r="C75" s="18" t="s">
        <v>114</v>
      </c>
      <c r="D75" s="4" t="s">
        <v>7</v>
      </c>
      <c r="E75" s="4" t="s">
        <v>115</v>
      </c>
    </row>
    <row r="76" spans="1:5" x14ac:dyDescent="0.45">
      <c r="A76" s="3"/>
      <c r="B76" s="3"/>
      <c r="C76" s="18" t="s">
        <v>116</v>
      </c>
      <c r="D76" s="4" t="s">
        <v>9</v>
      </c>
      <c r="E76" s="4" t="s">
        <v>117</v>
      </c>
    </row>
    <row r="77" spans="1:5" x14ac:dyDescent="0.45">
      <c r="A77" s="3"/>
      <c r="B77" s="3"/>
      <c r="C77" s="18" t="s">
        <v>118</v>
      </c>
      <c r="D77" s="4" t="s">
        <v>9</v>
      </c>
      <c r="E77" s="4" t="s">
        <v>119</v>
      </c>
    </row>
    <row r="78" spans="1:5" x14ac:dyDescent="0.45">
      <c r="A78" s="3"/>
      <c r="B78" s="3"/>
      <c r="C78" s="18" t="s">
        <v>120</v>
      </c>
      <c r="D78" s="4" t="s">
        <v>121</v>
      </c>
      <c r="E78" s="4" t="s">
        <v>122</v>
      </c>
    </row>
    <row r="79" spans="1:5" x14ac:dyDescent="0.45">
      <c r="A79" s="3"/>
      <c r="B79" s="3"/>
      <c r="C79" s="4" t="s">
        <v>123</v>
      </c>
      <c r="D79" s="4" t="s">
        <v>11</v>
      </c>
      <c r="E79" s="4" t="s">
        <v>124</v>
      </c>
    </row>
    <row r="80" spans="1:5" x14ac:dyDescent="0.45">
      <c r="A80" s="3">
        <f>'Eastern '!A80-1/24</f>
        <v>0.63541666666666674</v>
      </c>
      <c r="B80" s="3">
        <f>'Eastern '!B80-1/24</f>
        <v>0.64583333333333337</v>
      </c>
      <c r="C80" s="5" t="s">
        <v>34</v>
      </c>
      <c r="D80" s="2"/>
      <c r="E80" s="2"/>
    </row>
    <row r="81" spans="1:5" x14ac:dyDescent="0.45">
      <c r="A81" s="3"/>
      <c r="B81" s="3"/>
      <c r="C81" s="4" t="s">
        <v>8</v>
      </c>
      <c r="D81" s="4"/>
      <c r="E81" s="4"/>
    </row>
    <row r="82" spans="1:5" x14ac:dyDescent="0.45">
      <c r="A82" s="3">
        <f>'Eastern '!A82-1/24</f>
        <v>0.64583333333333337</v>
      </c>
      <c r="B82" s="3">
        <f>'Eastern '!B82-1/24</f>
        <v>0.6875</v>
      </c>
      <c r="C82" s="5" t="s">
        <v>10</v>
      </c>
      <c r="D82" s="2"/>
      <c r="E82" s="2"/>
    </row>
    <row r="83" spans="1:5" x14ac:dyDescent="0.45">
      <c r="A83" s="3"/>
      <c r="B83" s="3"/>
      <c r="C83" s="4" t="s">
        <v>125</v>
      </c>
      <c r="D83" s="4" t="s">
        <v>13</v>
      </c>
      <c r="E83" s="4" t="s">
        <v>126</v>
      </c>
    </row>
    <row r="84" spans="1:5" x14ac:dyDescent="0.45">
      <c r="A84" s="3"/>
      <c r="B84" s="3"/>
      <c r="C84" s="4" t="s">
        <v>127</v>
      </c>
      <c r="D84" s="4" t="s">
        <v>7</v>
      </c>
      <c r="E84" s="4" t="s">
        <v>128</v>
      </c>
    </row>
    <row r="85" spans="1:5" x14ac:dyDescent="0.45">
      <c r="A85" s="3"/>
      <c r="B85" s="3"/>
      <c r="C85" s="4" t="s">
        <v>129</v>
      </c>
      <c r="D85" s="4" t="s">
        <v>11</v>
      </c>
      <c r="E85" s="4" t="s">
        <v>130</v>
      </c>
    </row>
    <row r="86" spans="1:5" x14ac:dyDescent="0.45">
      <c r="A86" s="3"/>
      <c r="B86" s="3"/>
      <c r="C86" s="4" t="s">
        <v>131</v>
      </c>
      <c r="D86" s="4" t="s">
        <v>9</v>
      </c>
      <c r="E86" s="4" t="s">
        <v>132</v>
      </c>
    </row>
    <row r="87" spans="1:5" x14ac:dyDescent="0.45">
      <c r="A87" s="3"/>
      <c r="B87" s="3"/>
      <c r="C87" s="4" t="s">
        <v>133</v>
      </c>
      <c r="D87" s="4" t="s">
        <v>121</v>
      </c>
      <c r="E87" s="4" t="s">
        <v>134</v>
      </c>
    </row>
    <row r="88" spans="1:5" x14ac:dyDescent="0.45">
      <c r="A88" s="3"/>
      <c r="B88" s="3"/>
      <c r="C88" s="4" t="s">
        <v>135</v>
      </c>
      <c r="D88" s="4" t="s">
        <v>11</v>
      </c>
      <c r="E88" s="4" t="s">
        <v>136</v>
      </c>
    </row>
    <row r="89" spans="1:5" x14ac:dyDescent="0.45">
      <c r="A89" s="3"/>
      <c r="B89" s="3"/>
      <c r="C89" s="4" t="s">
        <v>137</v>
      </c>
      <c r="D89" s="4"/>
      <c r="E89" s="4" t="s">
        <v>138</v>
      </c>
    </row>
    <row r="90" spans="1:5" x14ac:dyDescent="0.45">
      <c r="A90" s="3">
        <f>'Eastern '!A90-1/24</f>
        <v>0.6875</v>
      </c>
      <c r="B90" s="3">
        <f>'Eastern '!B90-1/24</f>
        <v>0.72916666666666674</v>
      </c>
      <c r="C90" s="5" t="s">
        <v>139</v>
      </c>
      <c r="D90" s="2"/>
      <c r="E90" s="2"/>
    </row>
    <row r="91" spans="1:5" x14ac:dyDescent="0.45">
      <c r="A91" s="8" t="s">
        <v>21</v>
      </c>
      <c r="B91" s="39"/>
      <c r="C91" s="13"/>
      <c r="D91" s="7"/>
      <c r="E91" s="7"/>
    </row>
    <row r="92" spans="1:5" x14ac:dyDescent="0.45">
      <c r="A92" s="3">
        <f>'Eastern '!A92-1/24</f>
        <v>0.33333333333333331</v>
      </c>
      <c r="B92" s="3">
        <f>'Eastern '!B92-1/24</f>
        <v>0.36458333333333331</v>
      </c>
      <c r="C92" s="4" t="s">
        <v>23</v>
      </c>
      <c r="D92" s="4"/>
      <c r="E92" s="4"/>
    </row>
    <row r="93" spans="1:5" x14ac:dyDescent="0.45">
      <c r="A93" s="3">
        <f>'Eastern '!A93-1/24</f>
        <v>0.36111111111111105</v>
      </c>
      <c r="B93" s="3">
        <f>'Eastern '!B93-1/24</f>
        <v>0.375</v>
      </c>
      <c r="C93" s="5" t="s">
        <v>75</v>
      </c>
      <c r="D93" s="2"/>
      <c r="E93" s="2"/>
    </row>
    <row r="94" spans="1:5" x14ac:dyDescent="0.45">
      <c r="A94" s="3"/>
      <c r="B94" s="3"/>
      <c r="C94" s="4" t="s">
        <v>140</v>
      </c>
      <c r="D94" s="4"/>
      <c r="E94" s="4" t="s">
        <v>141</v>
      </c>
    </row>
    <row r="95" spans="1:5" x14ac:dyDescent="0.45">
      <c r="A95" s="3">
        <f>'Eastern '!A95-1/24</f>
        <v>0.375</v>
      </c>
      <c r="B95" s="3">
        <f>'Eastern '!B95-1/24</f>
        <v>0.41666666666666663</v>
      </c>
      <c r="C95" s="5" t="s">
        <v>15</v>
      </c>
      <c r="D95" s="2"/>
      <c r="E95" s="2"/>
    </row>
    <row r="96" spans="1:5" x14ac:dyDescent="0.45">
      <c r="A96" s="3"/>
      <c r="B96" s="3"/>
      <c r="C96" s="4" t="s">
        <v>142</v>
      </c>
      <c r="D96" s="4"/>
      <c r="E96" s="4" t="s">
        <v>143</v>
      </c>
    </row>
    <row r="97" spans="1:5" x14ac:dyDescent="0.45">
      <c r="A97" s="3">
        <f>'Eastern '!A97-1/24</f>
        <v>0.41666666666666663</v>
      </c>
      <c r="B97" s="3">
        <f>'Eastern '!B97-1/24</f>
        <v>0.42708333333333331</v>
      </c>
      <c r="C97" s="5" t="s">
        <v>34</v>
      </c>
      <c r="D97" s="2"/>
      <c r="E97" s="2"/>
    </row>
    <row r="98" spans="1:5" x14ac:dyDescent="0.45">
      <c r="A98" s="3"/>
      <c r="B98" s="3"/>
      <c r="C98" s="4" t="s">
        <v>8</v>
      </c>
      <c r="D98" s="4"/>
      <c r="E98" s="4"/>
    </row>
    <row r="99" spans="1:5" x14ac:dyDescent="0.45">
      <c r="A99" s="3">
        <f>'Eastern '!A99-1/24</f>
        <v>0.42708333333333331</v>
      </c>
      <c r="B99" s="3">
        <f>'Eastern '!B99-1/24</f>
        <v>0.46874999999999994</v>
      </c>
      <c r="C99" s="5" t="s">
        <v>10</v>
      </c>
      <c r="D99" s="2"/>
      <c r="E99" s="2"/>
    </row>
    <row r="100" spans="1:5" x14ac:dyDescent="0.45">
      <c r="A100" s="3"/>
      <c r="B100" s="3"/>
      <c r="C100" s="4" t="s">
        <v>144</v>
      </c>
      <c r="D100" s="4" t="s">
        <v>11</v>
      </c>
      <c r="E100" s="4" t="s">
        <v>145</v>
      </c>
    </row>
    <row r="101" spans="1:5" x14ac:dyDescent="0.45">
      <c r="A101" s="3"/>
      <c r="B101" s="3"/>
      <c r="C101" s="4" t="s">
        <v>146</v>
      </c>
      <c r="D101" s="4" t="s">
        <v>7</v>
      </c>
      <c r="E101" s="4" t="s">
        <v>147</v>
      </c>
    </row>
    <row r="102" spans="1:5" x14ac:dyDescent="0.45">
      <c r="A102" s="3"/>
      <c r="B102" s="3"/>
      <c r="C102" s="4" t="s">
        <v>148</v>
      </c>
      <c r="D102" s="4" t="s">
        <v>9</v>
      </c>
      <c r="E102" s="4" t="s">
        <v>149</v>
      </c>
    </row>
    <row r="103" spans="1:5" x14ac:dyDescent="0.45">
      <c r="A103" s="3"/>
      <c r="B103" s="3"/>
      <c r="C103" s="4" t="s">
        <v>150</v>
      </c>
      <c r="D103" s="4" t="s">
        <v>9</v>
      </c>
      <c r="E103" s="4" t="s">
        <v>151</v>
      </c>
    </row>
    <row r="104" spans="1:5" x14ac:dyDescent="0.45">
      <c r="A104" s="3"/>
      <c r="B104" s="3"/>
      <c r="C104" s="4" t="s">
        <v>152</v>
      </c>
      <c r="D104" s="4" t="s">
        <v>11</v>
      </c>
      <c r="E104" s="4" t="s">
        <v>153</v>
      </c>
    </row>
    <row r="105" spans="1:5" x14ac:dyDescent="0.45">
      <c r="A105" s="3">
        <f>'Eastern '!A105-1/24</f>
        <v>0.46874999999999994</v>
      </c>
      <c r="B105" s="3">
        <f>'Eastern '!B105-1/24</f>
        <v>0.51041666666666674</v>
      </c>
      <c r="C105" s="5" t="s">
        <v>34</v>
      </c>
      <c r="D105" s="2"/>
      <c r="E105" s="2"/>
    </row>
    <row r="106" spans="1:5" x14ac:dyDescent="0.45">
      <c r="A106" s="3"/>
      <c r="B106" s="3"/>
      <c r="C106" s="4" t="s">
        <v>8</v>
      </c>
      <c r="D106" s="4"/>
      <c r="E106" s="4"/>
    </row>
    <row r="107" spans="1:5" x14ac:dyDescent="0.45">
      <c r="A107" s="3"/>
      <c r="B107" s="3"/>
      <c r="C107" s="4" t="s">
        <v>154</v>
      </c>
      <c r="D107" s="4" t="s">
        <v>9</v>
      </c>
      <c r="E107" s="4" t="s">
        <v>155</v>
      </c>
    </row>
    <row r="108" spans="1:5" x14ac:dyDescent="0.45">
      <c r="A108" s="3">
        <f>'Eastern '!A108-1/24</f>
        <v>0.46874999999999994</v>
      </c>
      <c r="B108" s="3">
        <f>'Eastern '!B108-1/24</f>
        <v>0.51041666666666674</v>
      </c>
      <c r="C108" s="5" t="s">
        <v>15</v>
      </c>
      <c r="D108" s="2"/>
      <c r="E108" s="2"/>
    </row>
    <row r="109" spans="1:5" x14ac:dyDescent="0.45">
      <c r="A109" s="3"/>
      <c r="B109" s="3"/>
      <c r="C109" s="4" t="s">
        <v>156</v>
      </c>
      <c r="D109" s="4"/>
      <c r="E109" s="4" t="s">
        <v>157</v>
      </c>
    </row>
    <row r="110" spans="1:5" x14ac:dyDescent="0.45">
      <c r="A110" s="3">
        <f>'Eastern '!A110-1/24</f>
        <v>0.51041666666666674</v>
      </c>
      <c r="B110" s="3">
        <f>'Eastern '!B110-1/24</f>
        <v>0.55208333333333337</v>
      </c>
      <c r="C110" s="5" t="s">
        <v>10</v>
      </c>
      <c r="D110" s="2"/>
      <c r="E110" s="2"/>
    </row>
    <row r="111" spans="1:5" x14ac:dyDescent="0.45">
      <c r="A111" s="3"/>
      <c r="B111" s="3"/>
      <c r="C111" s="4" t="s">
        <v>158</v>
      </c>
      <c r="D111" s="4" t="s">
        <v>9</v>
      </c>
      <c r="E111" s="4" t="s">
        <v>159</v>
      </c>
    </row>
    <row r="112" spans="1:5" x14ac:dyDescent="0.45">
      <c r="A112" s="3"/>
      <c r="B112" s="3"/>
      <c r="C112" s="4" t="s">
        <v>160</v>
      </c>
      <c r="D112" s="4" t="s">
        <v>7</v>
      </c>
      <c r="E112" s="4" t="s">
        <v>161</v>
      </c>
    </row>
    <row r="113" spans="1:5" x14ac:dyDescent="0.45">
      <c r="A113" s="3"/>
      <c r="B113" s="3"/>
      <c r="C113" s="4" t="s">
        <v>162</v>
      </c>
      <c r="D113" s="4" t="s">
        <v>9</v>
      </c>
      <c r="E113" s="4" t="s">
        <v>163</v>
      </c>
    </row>
    <row r="114" spans="1:5" x14ac:dyDescent="0.45">
      <c r="A114" s="3"/>
      <c r="B114" s="3"/>
      <c r="C114" s="4" t="s">
        <v>164</v>
      </c>
      <c r="D114" s="4" t="s">
        <v>11</v>
      </c>
      <c r="E114" s="4" t="s">
        <v>165</v>
      </c>
    </row>
    <row r="115" spans="1:5" x14ac:dyDescent="0.45">
      <c r="A115" s="3"/>
      <c r="B115" s="3"/>
      <c r="C115" s="4" t="s">
        <v>166</v>
      </c>
      <c r="D115" s="4" t="s">
        <v>33</v>
      </c>
      <c r="E115" s="4" t="s">
        <v>167</v>
      </c>
    </row>
    <row r="116" spans="1:5" x14ac:dyDescent="0.45">
      <c r="A116" s="3"/>
      <c r="B116" s="3"/>
      <c r="C116" s="4" t="s">
        <v>168</v>
      </c>
      <c r="D116" s="4" t="s">
        <v>11</v>
      </c>
      <c r="E116" s="4" t="s">
        <v>169</v>
      </c>
    </row>
    <row r="117" spans="1:5" x14ac:dyDescent="0.45">
      <c r="A117" s="3">
        <f>'Eastern '!A117-1/24</f>
        <v>0.55208333333333337</v>
      </c>
      <c r="B117" s="3">
        <f>'Eastern '!B117-1/24</f>
        <v>0.5625</v>
      </c>
      <c r="C117" s="5" t="s">
        <v>34</v>
      </c>
      <c r="D117" s="2"/>
      <c r="E117" s="2"/>
    </row>
    <row r="118" spans="1:5" x14ac:dyDescent="0.45">
      <c r="A118" s="3"/>
      <c r="B118" s="3"/>
      <c r="C118" s="4" t="s">
        <v>8</v>
      </c>
      <c r="D118" s="4"/>
      <c r="E118" s="4"/>
    </row>
    <row r="119" spans="1:5" x14ac:dyDescent="0.45">
      <c r="A119" s="3">
        <f>'Eastern '!A119-1/24</f>
        <v>0.5625</v>
      </c>
      <c r="B119" s="3">
        <f>'Eastern '!B119-1/24</f>
        <v>0.60416666666666674</v>
      </c>
      <c r="C119" s="5" t="s">
        <v>10</v>
      </c>
      <c r="D119" s="2"/>
      <c r="E119" s="2"/>
    </row>
    <row r="120" spans="1:5" x14ac:dyDescent="0.45">
      <c r="A120" s="3"/>
      <c r="B120" s="3"/>
      <c r="C120" s="4" t="s">
        <v>170</v>
      </c>
      <c r="D120" s="4" t="s">
        <v>9</v>
      </c>
      <c r="E120" s="4" t="s">
        <v>171</v>
      </c>
    </row>
    <row r="121" spans="1:5" x14ac:dyDescent="0.45">
      <c r="A121" s="3"/>
      <c r="B121" s="3"/>
      <c r="C121" s="4" t="s">
        <v>172</v>
      </c>
      <c r="D121" s="4" t="s">
        <v>7</v>
      </c>
      <c r="E121" s="4" t="s">
        <v>173</v>
      </c>
    </row>
    <row r="122" spans="1:5" x14ac:dyDescent="0.45">
      <c r="A122" s="3"/>
      <c r="B122" s="3"/>
      <c r="C122" s="4" t="s">
        <v>174</v>
      </c>
      <c r="D122" s="4" t="s">
        <v>33</v>
      </c>
      <c r="E122" s="4" t="s">
        <v>175</v>
      </c>
    </row>
    <row r="123" spans="1:5" x14ac:dyDescent="0.45">
      <c r="A123" s="3"/>
      <c r="B123" s="3"/>
      <c r="C123" s="4" t="s">
        <v>176</v>
      </c>
      <c r="D123" s="4" t="s">
        <v>33</v>
      </c>
      <c r="E123" s="4" t="s">
        <v>177</v>
      </c>
    </row>
    <row r="124" spans="1:5" x14ac:dyDescent="0.45">
      <c r="A124" s="3"/>
      <c r="B124" s="3"/>
      <c r="C124" s="4" t="s">
        <v>178</v>
      </c>
      <c r="D124" s="4" t="s">
        <v>13</v>
      </c>
      <c r="E124" s="4" t="s">
        <v>179</v>
      </c>
    </row>
    <row r="125" spans="1:5" x14ac:dyDescent="0.45">
      <c r="A125" s="3"/>
      <c r="B125" s="3"/>
      <c r="C125" s="4" t="s">
        <v>180</v>
      </c>
      <c r="D125" s="4" t="s">
        <v>13</v>
      </c>
      <c r="E125" s="4" t="s">
        <v>181</v>
      </c>
    </row>
    <row r="126" spans="1:5" x14ac:dyDescent="0.45">
      <c r="A126" s="3">
        <f>'Eastern '!A126-1/24</f>
        <v>0.60416666666666674</v>
      </c>
      <c r="B126" s="3">
        <f>'Eastern '!B126-1/24</f>
        <v>0.625</v>
      </c>
      <c r="C126" s="5" t="s">
        <v>34</v>
      </c>
      <c r="D126" s="2"/>
      <c r="E126" s="2"/>
    </row>
    <row r="127" spans="1:5" x14ac:dyDescent="0.45">
      <c r="A127" s="3"/>
      <c r="B127" s="3"/>
      <c r="C127" s="4" t="s">
        <v>8</v>
      </c>
      <c r="D127" s="4"/>
      <c r="E127" s="4"/>
    </row>
    <row r="128" spans="1:5" x14ac:dyDescent="0.45">
      <c r="A128" s="3">
        <f>'Eastern '!A128-1/24</f>
        <v>0.625</v>
      </c>
      <c r="B128" s="3">
        <f>'Eastern '!B128-1/24</f>
        <v>0.66666666666666674</v>
      </c>
      <c r="C128" s="12" t="s">
        <v>10</v>
      </c>
      <c r="D128" s="6"/>
      <c r="E128" s="6"/>
    </row>
    <row r="129" spans="1:5" s="15" customFormat="1" x14ac:dyDescent="0.45">
      <c r="A129" s="3"/>
      <c r="B129" s="3"/>
      <c r="C129" s="29" t="s">
        <v>182</v>
      </c>
      <c r="D129" s="25" t="s">
        <v>9</v>
      </c>
      <c r="E129" s="25" t="s">
        <v>183</v>
      </c>
    </row>
    <row r="130" spans="1:5" s="15" customFormat="1" x14ac:dyDescent="0.45">
      <c r="A130" s="3"/>
      <c r="B130" s="3"/>
      <c r="C130" s="29" t="s">
        <v>184</v>
      </c>
      <c r="D130" s="25" t="s">
        <v>7</v>
      </c>
      <c r="E130" s="25" t="s">
        <v>185</v>
      </c>
    </row>
    <row r="131" spans="1:5" s="15" customFormat="1" x14ac:dyDescent="0.45">
      <c r="A131" s="3"/>
      <c r="B131" s="3"/>
      <c r="C131" s="29" t="s">
        <v>186</v>
      </c>
      <c r="D131" s="25" t="s">
        <v>9</v>
      </c>
      <c r="E131" s="25" t="s">
        <v>187</v>
      </c>
    </row>
    <row r="132" spans="1:5" s="15" customFormat="1" x14ac:dyDescent="0.45">
      <c r="A132" s="3"/>
      <c r="B132" s="3"/>
      <c r="C132" s="29" t="s">
        <v>188</v>
      </c>
      <c r="D132" s="25" t="s">
        <v>9</v>
      </c>
      <c r="E132" s="25" t="s">
        <v>189</v>
      </c>
    </row>
    <row r="133" spans="1:5" s="15" customFormat="1" x14ac:dyDescent="0.45">
      <c r="A133" s="3"/>
      <c r="B133" s="3"/>
      <c r="C133" s="29" t="s">
        <v>190</v>
      </c>
      <c r="D133" s="25" t="s">
        <v>13</v>
      </c>
      <c r="E133" s="25" t="s">
        <v>191</v>
      </c>
    </row>
    <row r="134" spans="1:5" s="15" customFormat="1" x14ac:dyDescent="0.45">
      <c r="A134" s="3"/>
      <c r="B134" s="3"/>
      <c r="C134" s="29" t="s">
        <v>192</v>
      </c>
      <c r="D134" s="25" t="s">
        <v>13</v>
      </c>
      <c r="E134" s="25" t="s">
        <v>193</v>
      </c>
    </row>
    <row r="135" spans="1:5" x14ac:dyDescent="0.45">
      <c r="A135" s="3">
        <f>'Eastern '!A135-1/24</f>
        <v>0.66666666666666674</v>
      </c>
      <c r="B135" s="3">
        <f>'Eastern '!B135-1/24</f>
        <v>0.6875</v>
      </c>
      <c r="C135" s="5" t="s">
        <v>73</v>
      </c>
      <c r="D135" s="2"/>
      <c r="E135" s="2"/>
    </row>
    <row r="136" spans="1:5" x14ac:dyDescent="0.45">
      <c r="A136" s="3">
        <f>'Eastern '!A136-1/24</f>
        <v>0.6875</v>
      </c>
      <c r="B136" s="3">
        <f>'Eastern '!B136-1/24</f>
        <v>0.72916666666666674</v>
      </c>
      <c r="C136" s="5" t="s">
        <v>139</v>
      </c>
      <c r="D136" s="2"/>
      <c r="E136" s="2"/>
    </row>
    <row r="137" spans="1:5" x14ac:dyDescent="0.45">
      <c r="A137" s="3">
        <f>'Eastern '!A137-1/24</f>
        <v>0.6875</v>
      </c>
      <c r="B137" s="3">
        <f>'Eastern '!B137-1/24</f>
        <v>0.72916666666666674</v>
      </c>
      <c r="C137" s="5" t="s">
        <v>194</v>
      </c>
      <c r="D137" s="2"/>
      <c r="E137" s="2"/>
    </row>
    <row r="138" spans="1:5" x14ac:dyDescent="0.45">
      <c r="A138" s="3"/>
      <c r="B138" s="3"/>
      <c r="C138" s="26" t="s">
        <v>195</v>
      </c>
      <c r="D138" s="26"/>
      <c r="E138" s="26" t="s">
        <v>196</v>
      </c>
    </row>
    <row r="139" spans="1:5" x14ac:dyDescent="0.45">
      <c r="A139" s="8" t="s">
        <v>22</v>
      </c>
      <c r="B139" s="39"/>
      <c r="C139" s="27"/>
      <c r="D139" s="28"/>
      <c r="E139" s="28"/>
    </row>
    <row r="140" spans="1:5" x14ac:dyDescent="0.45">
      <c r="A140" s="3">
        <f>'Eastern '!A140-1/24</f>
        <v>0.33333333333333331</v>
      </c>
      <c r="B140" s="3">
        <f>'Eastern '!B140-1/24</f>
        <v>0.36458333333333331</v>
      </c>
      <c r="C140" s="4" t="s">
        <v>23</v>
      </c>
      <c r="D140" s="4"/>
      <c r="E140" s="4"/>
    </row>
    <row r="141" spans="1:5" x14ac:dyDescent="0.45">
      <c r="A141" s="3">
        <f>'Eastern '!A141-1/24</f>
        <v>0.36111111111111105</v>
      </c>
      <c r="B141" s="3">
        <f>'Eastern '!B141-1/24</f>
        <v>0.375</v>
      </c>
      <c r="C141" s="5" t="s">
        <v>75</v>
      </c>
      <c r="D141" s="2"/>
      <c r="E141" s="2"/>
    </row>
    <row r="142" spans="1:5" x14ac:dyDescent="0.45">
      <c r="A142" s="3"/>
      <c r="B142" s="3"/>
      <c r="C142" s="4" t="s">
        <v>197</v>
      </c>
      <c r="D142" s="4"/>
      <c r="E142" s="4" t="s">
        <v>198</v>
      </c>
    </row>
    <row r="143" spans="1:5" x14ac:dyDescent="0.45">
      <c r="A143" s="3">
        <f>'Eastern '!A143-1/24</f>
        <v>0.375</v>
      </c>
      <c r="B143" s="3">
        <f>'Eastern '!B143-1/24</f>
        <v>0.41666666666666663</v>
      </c>
      <c r="C143" s="5" t="s">
        <v>15</v>
      </c>
      <c r="D143" s="2"/>
      <c r="E143" s="2"/>
    </row>
    <row r="144" spans="1:5" x14ac:dyDescent="0.45">
      <c r="A144" s="3"/>
      <c r="B144" s="3"/>
      <c r="C144" s="4" t="s">
        <v>199</v>
      </c>
      <c r="D144" s="4"/>
      <c r="E144" s="4" t="s">
        <v>200</v>
      </c>
    </row>
    <row r="145" spans="1:5" x14ac:dyDescent="0.45">
      <c r="A145" s="3">
        <f>'Eastern '!A145-1/24</f>
        <v>0.41666666666666663</v>
      </c>
      <c r="B145" s="3">
        <f>'Eastern '!B145-1/24</f>
        <v>0.45833333333333331</v>
      </c>
      <c r="C145" s="5" t="s">
        <v>10</v>
      </c>
      <c r="D145" s="2"/>
      <c r="E145" s="2"/>
    </row>
    <row r="146" spans="1:5" x14ac:dyDescent="0.45">
      <c r="A146" s="3"/>
      <c r="B146" s="3"/>
      <c r="C146" s="4" t="s">
        <v>201</v>
      </c>
      <c r="D146" s="4" t="s">
        <v>7</v>
      </c>
      <c r="E146" s="4" t="s">
        <v>202</v>
      </c>
    </row>
    <row r="147" spans="1:5" x14ac:dyDescent="0.45">
      <c r="A147" s="3"/>
      <c r="B147" s="3"/>
      <c r="C147" s="4" t="s">
        <v>12</v>
      </c>
      <c r="D147" s="4" t="s">
        <v>9</v>
      </c>
      <c r="E147" s="4" t="s">
        <v>203</v>
      </c>
    </row>
    <row r="148" spans="1:5" x14ac:dyDescent="0.45">
      <c r="A148" s="3"/>
      <c r="B148" s="3"/>
      <c r="C148" s="4" t="s">
        <v>204</v>
      </c>
      <c r="D148" s="4" t="s">
        <v>11</v>
      </c>
      <c r="E148" s="4" t="s">
        <v>205</v>
      </c>
    </row>
    <row r="149" spans="1:5" x14ac:dyDescent="0.45">
      <c r="A149" s="3"/>
      <c r="B149" s="3"/>
      <c r="C149" s="4" t="s">
        <v>206</v>
      </c>
      <c r="D149" s="4" t="s">
        <v>7</v>
      </c>
      <c r="E149" s="4" t="s">
        <v>207</v>
      </c>
    </row>
    <row r="150" spans="1:5" x14ac:dyDescent="0.45">
      <c r="A150" s="3"/>
      <c r="B150" s="3"/>
      <c r="C150" s="4" t="s">
        <v>208</v>
      </c>
      <c r="D150" s="4" t="s">
        <v>13</v>
      </c>
      <c r="E150" s="4" t="s">
        <v>209</v>
      </c>
    </row>
    <row r="151" spans="1:5" x14ac:dyDescent="0.45">
      <c r="A151" s="3"/>
      <c r="B151" s="3"/>
      <c r="C151" s="4" t="s">
        <v>210</v>
      </c>
      <c r="D151" s="4" t="s">
        <v>7</v>
      </c>
      <c r="E151" s="4" t="s">
        <v>211</v>
      </c>
    </row>
    <row r="152" spans="1:5" x14ac:dyDescent="0.45">
      <c r="A152" s="3">
        <f>'Eastern '!A152-1/24</f>
        <v>0.45833333333333331</v>
      </c>
      <c r="B152" s="3">
        <f>'Eastern '!B152-1/24</f>
        <v>0.49999999999999994</v>
      </c>
      <c r="C152" s="5" t="s">
        <v>34</v>
      </c>
      <c r="D152" s="2"/>
      <c r="E152" s="2"/>
    </row>
    <row r="153" spans="1:5" x14ac:dyDescent="0.45">
      <c r="A153" s="3"/>
      <c r="B153" s="3"/>
      <c r="C153" s="4" t="s">
        <v>8</v>
      </c>
      <c r="D153" s="4"/>
      <c r="E153" s="4"/>
    </row>
    <row r="154" spans="1:5" x14ac:dyDescent="0.45">
      <c r="A154" s="3"/>
      <c r="B154" s="3"/>
      <c r="C154" s="4" t="s">
        <v>212</v>
      </c>
      <c r="D154" s="4"/>
      <c r="E154" s="4" t="s">
        <v>213</v>
      </c>
    </row>
    <row r="155" spans="1:5" x14ac:dyDescent="0.45">
      <c r="A155" s="3"/>
      <c r="B155" s="3"/>
      <c r="C155" s="4" t="s">
        <v>214</v>
      </c>
      <c r="D155" s="4"/>
      <c r="E155" s="4" t="s">
        <v>215</v>
      </c>
    </row>
    <row r="156" spans="1:5" x14ac:dyDescent="0.45">
      <c r="A156" s="3">
        <f>'Eastern '!A156-1/24</f>
        <v>0.49999999999999994</v>
      </c>
      <c r="B156" s="3">
        <f>'Eastern '!B156-1/24</f>
        <v>0.54166666666666674</v>
      </c>
      <c r="C156" s="16" t="s">
        <v>10</v>
      </c>
      <c r="D156" s="2"/>
      <c r="E156" s="2"/>
    </row>
    <row r="157" spans="1:5" x14ac:dyDescent="0.45">
      <c r="A157" s="3"/>
      <c r="B157" s="3"/>
      <c r="C157" s="18" t="s">
        <v>216</v>
      </c>
      <c r="D157" s="4" t="s">
        <v>9</v>
      </c>
      <c r="E157" s="4" t="s">
        <v>217</v>
      </c>
    </row>
    <row r="158" spans="1:5" x14ac:dyDescent="0.45">
      <c r="A158" s="3"/>
      <c r="B158" s="3"/>
      <c r="C158" s="18" t="s">
        <v>218</v>
      </c>
      <c r="D158" s="4" t="s">
        <v>11</v>
      </c>
      <c r="E158" s="4" t="s">
        <v>219</v>
      </c>
    </row>
    <row r="159" spans="1:5" x14ac:dyDescent="0.45">
      <c r="A159" s="3"/>
      <c r="B159" s="3"/>
      <c r="C159" s="18" t="s">
        <v>220</v>
      </c>
      <c r="D159" s="4" t="s">
        <v>9</v>
      </c>
      <c r="E159" s="4" t="s">
        <v>221</v>
      </c>
    </row>
    <row r="160" spans="1:5" x14ac:dyDescent="0.45">
      <c r="A160" s="3"/>
      <c r="B160" s="3"/>
      <c r="C160" s="18" t="s">
        <v>222</v>
      </c>
      <c r="D160" s="4" t="s">
        <v>121</v>
      </c>
      <c r="E160" s="4" t="s">
        <v>223</v>
      </c>
    </row>
    <row r="161" spans="1:5" x14ac:dyDescent="0.45">
      <c r="A161" s="3"/>
      <c r="B161" s="3"/>
      <c r="C161" s="18" t="s">
        <v>224</v>
      </c>
      <c r="D161" s="4" t="s">
        <v>9</v>
      </c>
      <c r="E161" s="4" t="s">
        <v>225</v>
      </c>
    </row>
    <row r="162" spans="1:5" x14ac:dyDescent="0.45">
      <c r="A162" s="3"/>
      <c r="B162" s="3"/>
      <c r="C162" s="18" t="s">
        <v>226</v>
      </c>
      <c r="D162" s="4" t="s">
        <v>9</v>
      </c>
      <c r="E162" s="4" t="s">
        <v>227</v>
      </c>
    </row>
    <row r="163" spans="1:5" x14ac:dyDescent="0.45">
      <c r="A163" s="3">
        <f>'Eastern '!A163-1/24</f>
        <v>0.54166666666666674</v>
      </c>
      <c r="B163" s="3">
        <f>'Eastern '!B163-1/24</f>
        <v>0.5625</v>
      </c>
      <c r="C163" s="5" t="s">
        <v>228</v>
      </c>
      <c r="D163" s="2"/>
      <c r="E163" s="2"/>
    </row>
    <row r="164" spans="1:5" x14ac:dyDescent="0.45">
      <c r="A164" s="3">
        <f>'Eastern '!A164-1/24</f>
        <v>0.5625</v>
      </c>
      <c r="B164" s="3">
        <f>'Eastern '!B164-1/24</f>
        <v>0.60416666666666674</v>
      </c>
      <c r="C164" s="5" t="s">
        <v>10</v>
      </c>
      <c r="D164" s="2"/>
      <c r="E164" s="2"/>
    </row>
    <row r="165" spans="1:5" x14ac:dyDescent="0.45">
      <c r="A165" s="3"/>
      <c r="B165" s="3"/>
      <c r="C165" s="4" t="s">
        <v>229</v>
      </c>
      <c r="D165" s="4" t="s">
        <v>7</v>
      </c>
      <c r="E165" s="4" t="s">
        <v>230</v>
      </c>
    </row>
    <row r="166" spans="1:5" x14ac:dyDescent="0.45">
      <c r="A166" s="3"/>
      <c r="B166" s="3"/>
      <c r="C166" s="4" t="s">
        <v>231</v>
      </c>
      <c r="D166" s="4" t="s">
        <v>9</v>
      </c>
      <c r="E166" s="4" t="s">
        <v>232</v>
      </c>
    </row>
    <row r="167" spans="1:5" x14ac:dyDescent="0.45">
      <c r="A167" s="3"/>
      <c r="B167" s="3"/>
      <c r="C167" s="4" t="s">
        <v>233</v>
      </c>
      <c r="D167" s="4" t="s">
        <v>11</v>
      </c>
      <c r="E167" s="4" t="s">
        <v>234</v>
      </c>
    </row>
    <row r="168" spans="1:5" x14ac:dyDescent="0.45">
      <c r="A168" s="3"/>
      <c r="B168" s="3"/>
      <c r="C168" s="4" t="s">
        <v>235</v>
      </c>
      <c r="D168" s="4" t="s">
        <v>9</v>
      </c>
      <c r="E168" s="4" t="s">
        <v>236</v>
      </c>
    </row>
    <row r="169" spans="1:5" x14ac:dyDescent="0.45">
      <c r="A169" s="3"/>
      <c r="B169" s="3"/>
      <c r="C169" s="4" t="s">
        <v>237</v>
      </c>
      <c r="D169" s="4" t="s">
        <v>7</v>
      </c>
      <c r="E169" s="4" t="s">
        <v>238</v>
      </c>
    </row>
    <row r="170" spans="1:5" x14ac:dyDescent="0.45">
      <c r="A170" s="3">
        <f>'Eastern '!A170-1/24</f>
        <v>0.60416666666666674</v>
      </c>
      <c r="B170" s="3">
        <f>'Eastern '!B170-1/24</f>
        <v>0.625</v>
      </c>
      <c r="C170" s="5" t="s">
        <v>61</v>
      </c>
      <c r="D170" s="2"/>
      <c r="E170" s="2"/>
    </row>
    <row r="171" spans="1:5" x14ac:dyDescent="0.45">
      <c r="A171" s="3"/>
      <c r="B171" s="3"/>
      <c r="C171" s="4" t="s">
        <v>8</v>
      </c>
      <c r="D171" s="4"/>
      <c r="E171" s="4"/>
    </row>
    <row r="172" spans="1:5" x14ac:dyDescent="0.45">
      <c r="A172" s="3">
        <f>'Eastern '!A172-1/24</f>
        <v>0.625</v>
      </c>
      <c r="B172" s="3">
        <f>'Eastern '!B172-1/24</f>
        <v>0.66666666666666674</v>
      </c>
      <c r="C172" s="5" t="s">
        <v>10</v>
      </c>
      <c r="D172" s="2"/>
      <c r="E172" s="2"/>
    </row>
    <row r="173" spans="1:5" x14ac:dyDescent="0.45">
      <c r="A173" s="3"/>
      <c r="B173" s="3"/>
      <c r="C173" s="4" t="s">
        <v>239</v>
      </c>
      <c r="D173" s="4" t="s">
        <v>9</v>
      </c>
      <c r="E173" s="4" t="s">
        <v>240</v>
      </c>
    </row>
    <row r="174" spans="1:5" x14ac:dyDescent="0.45">
      <c r="A174" s="3"/>
      <c r="B174" s="3"/>
      <c r="C174" s="4" t="s">
        <v>241</v>
      </c>
      <c r="D174" s="4" t="s">
        <v>13</v>
      </c>
      <c r="E174" s="4" t="s">
        <v>242</v>
      </c>
    </row>
    <row r="175" spans="1:5" x14ac:dyDescent="0.45">
      <c r="A175" s="3"/>
      <c r="B175" s="3"/>
      <c r="C175" s="4" t="s">
        <v>243</v>
      </c>
      <c r="D175" s="4" t="s">
        <v>9</v>
      </c>
      <c r="E175" s="4" t="s">
        <v>244</v>
      </c>
    </row>
    <row r="176" spans="1:5" x14ac:dyDescent="0.45">
      <c r="A176" s="3"/>
      <c r="B176" s="3"/>
      <c r="C176" s="4" t="s">
        <v>245</v>
      </c>
      <c r="D176" s="4" t="s">
        <v>33</v>
      </c>
      <c r="E176" s="4" t="s">
        <v>246</v>
      </c>
    </row>
    <row r="177" spans="1:5" x14ac:dyDescent="0.45">
      <c r="A177" s="3"/>
      <c r="B177" s="3"/>
      <c r="C177" s="4" t="s">
        <v>247</v>
      </c>
      <c r="D177" s="4" t="s">
        <v>121</v>
      </c>
      <c r="E177" s="4" t="s">
        <v>248</v>
      </c>
    </row>
    <row r="178" spans="1:5" x14ac:dyDescent="0.45">
      <c r="A178" s="3"/>
      <c r="B178" s="3"/>
      <c r="C178" s="34" t="s">
        <v>249</v>
      </c>
      <c r="D178" s="34" t="s">
        <v>9</v>
      </c>
      <c r="E178" s="34" t="s">
        <v>250</v>
      </c>
    </row>
    <row r="179" spans="1:5" x14ac:dyDescent="0.45">
      <c r="A179" s="3">
        <f>'Eastern '!A179-1/24</f>
        <v>0.66666666666666674</v>
      </c>
      <c r="B179" s="3">
        <f>'Eastern '!B179-1/24</f>
        <v>0.6875</v>
      </c>
      <c r="C179" s="37" t="s">
        <v>251</v>
      </c>
      <c r="D179" s="38"/>
      <c r="E179" s="38"/>
    </row>
    <row r="180" spans="1:5" s="32" customFormat="1" x14ac:dyDescent="0.45">
      <c r="A180" s="31"/>
      <c r="B180" s="31"/>
    </row>
    <row r="181" spans="1:5" s="32" customFormat="1" x14ac:dyDescent="0.45">
      <c r="A181" s="31"/>
      <c r="B181" s="31"/>
    </row>
    <row r="182" spans="1:5" s="32" customFormat="1" x14ac:dyDescent="0.45">
      <c r="A182" s="31"/>
      <c r="B182" s="31"/>
    </row>
    <row r="183" spans="1:5" s="32" customFormat="1" x14ac:dyDescent="0.45">
      <c r="A183" s="31"/>
      <c r="B183" s="31"/>
    </row>
    <row r="184" spans="1:5" s="32" customFormat="1" x14ac:dyDescent="0.45">
      <c r="A184" s="31"/>
      <c r="B184" s="31"/>
    </row>
    <row r="185" spans="1:5" s="32" customFormat="1" x14ac:dyDescent="0.45">
      <c r="A185" s="31"/>
      <c r="B185" s="31"/>
    </row>
    <row r="186" spans="1:5" s="32" customFormat="1" x14ac:dyDescent="0.45">
      <c r="A186" s="31"/>
      <c r="B186" s="31"/>
    </row>
    <row r="187" spans="1:5" s="32" customFormat="1" x14ac:dyDescent="0.45">
      <c r="A187" s="31"/>
      <c r="B187" s="31"/>
    </row>
    <row r="188" spans="1:5" s="32" customFormat="1" x14ac:dyDescent="0.45">
      <c r="A188" s="31"/>
      <c r="B188" s="31"/>
    </row>
    <row r="189" spans="1:5" s="32" customFormat="1" x14ac:dyDescent="0.45">
      <c r="A189" s="31"/>
      <c r="B189" s="31"/>
    </row>
    <row r="190" spans="1:5" s="32" customFormat="1" x14ac:dyDescent="0.45">
      <c r="A190" s="31"/>
      <c r="B190" s="31"/>
    </row>
    <row r="191" spans="1:5" s="32" customFormat="1" x14ac:dyDescent="0.45">
      <c r="A191" s="31"/>
      <c r="B191" s="31"/>
    </row>
    <row r="192" spans="1:5" s="32" customFormat="1" x14ac:dyDescent="0.45">
      <c r="A192" s="31"/>
      <c r="B192" s="31"/>
    </row>
    <row r="193" spans="1:2" s="32" customFormat="1" x14ac:dyDescent="0.45">
      <c r="A193" s="31"/>
      <c r="B193" s="31"/>
    </row>
    <row r="194" spans="1:2" s="32" customFormat="1" x14ac:dyDescent="0.45">
      <c r="A194" s="31"/>
      <c r="B194" s="31"/>
    </row>
    <row r="195" spans="1:2" s="32" customFormat="1" x14ac:dyDescent="0.45">
      <c r="A195" s="31"/>
      <c r="B195" s="31"/>
    </row>
    <row r="196" spans="1:2" s="32" customFormat="1" x14ac:dyDescent="0.45">
      <c r="A196" s="31"/>
      <c r="B196" s="31"/>
    </row>
    <row r="197" spans="1:2" s="32" customFormat="1" x14ac:dyDescent="0.45">
      <c r="A197" s="31"/>
      <c r="B197" s="31"/>
    </row>
    <row r="198" spans="1:2" s="32" customFormat="1" x14ac:dyDescent="0.45">
      <c r="A198" s="31"/>
      <c r="B198" s="31"/>
    </row>
  </sheetData>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C4BB7-D2D6-40E3-9760-7F419E93C2A4}">
  <sheetPr>
    <tabColor rgb="FFFFFF00"/>
  </sheetPr>
  <dimension ref="A1:E198"/>
  <sheetViews>
    <sheetView zoomScale="110" zoomScaleNormal="110" workbookViewId="0">
      <selection activeCell="A139" sqref="A139:B139"/>
    </sheetView>
  </sheetViews>
  <sheetFormatPr defaultColWidth="8.73046875" defaultRowHeight="14.25" x14ac:dyDescent="0.45"/>
  <cols>
    <col min="1" max="1" width="13.73046875" style="1" customWidth="1"/>
    <col min="2" max="2" width="14.796875" style="1" customWidth="1"/>
    <col min="3" max="3" width="61.265625" style="1" customWidth="1"/>
    <col min="4" max="4" width="17.796875" style="1" customWidth="1"/>
    <col min="5" max="5" width="60" style="1" customWidth="1"/>
    <col min="6" max="16384" width="8.73046875" style="1"/>
  </cols>
  <sheetData>
    <row r="1" spans="1:5" ht="23.25" x14ac:dyDescent="0.7">
      <c r="A1" s="10" t="s">
        <v>16</v>
      </c>
      <c r="B1" s="11"/>
      <c r="C1" s="11"/>
      <c r="D1" s="11"/>
      <c r="E1" s="11"/>
    </row>
    <row r="2" spans="1:5" x14ac:dyDescent="0.45">
      <c r="A2" s="7" t="s">
        <v>19</v>
      </c>
      <c r="B2" s="7"/>
      <c r="C2" s="7"/>
      <c r="D2" s="7"/>
      <c r="E2" s="7"/>
    </row>
    <row r="3" spans="1:5" x14ac:dyDescent="0.45">
      <c r="A3" s="2" t="s">
        <v>1</v>
      </c>
      <c r="B3" s="2" t="s">
        <v>2</v>
      </c>
      <c r="C3" s="2" t="s">
        <v>3</v>
      </c>
      <c r="D3" s="2" t="s">
        <v>4</v>
      </c>
      <c r="E3" s="2" t="s">
        <v>5</v>
      </c>
    </row>
    <row r="4" spans="1:5" x14ac:dyDescent="0.45">
      <c r="A4" s="3">
        <f>'Eastern '!A4-2/24</f>
        <v>0.29166666666666669</v>
      </c>
      <c r="B4" s="3">
        <f>'Eastern '!B4-2/24</f>
        <v>0.32291666666666669</v>
      </c>
      <c r="C4" s="4" t="s">
        <v>23</v>
      </c>
      <c r="D4" s="4"/>
      <c r="E4" s="4"/>
    </row>
    <row r="5" spans="1:5" x14ac:dyDescent="0.45">
      <c r="A5" s="3">
        <f>'Eastern '!A5-2/24</f>
        <v>0.32638888888888895</v>
      </c>
      <c r="B5" s="3">
        <f>'Eastern '!B5-2/24</f>
        <v>0.33333333333333337</v>
      </c>
      <c r="C5" s="4" t="s">
        <v>24</v>
      </c>
      <c r="D5" s="4"/>
      <c r="E5" s="4"/>
    </row>
    <row r="6" spans="1:5" x14ac:dyDescent="0.45">
      <c r="A6" s="3">
        <f>'Eastern '!A6-2/24</f>
        <v>0.33333333333333337</v>
      </c>
      <c r="B6" s="3">
        <f>'Eastern '!B6-2/24</f>
        <v>0.875</v>
      </c>
      <c r="C6" s="5" t="s">
        <v>14</v>
      </c>
      <c r="D6" s="2"/>
      <c r="E6" s="2"/>
    </row>
    <row r="7" spans="1:5" x14ac:dyDescent="0.45">
      <c r="A7" s="3"/>
      <c r="B7" s="3"/>
      <c r="C7" s="4" t="s">
        <v>25</v>
      </c>
      <c r="D7" s="4"/>
      <c r="E7" s="4" t="s">
        <v>27</v>
      </c>
    </row>
    <row r="8" spans="1:5" x14ac:dyDescent="0.45">
      <c r="A8" s="3">
        <f>'Eastern '!A8-2/24</f>
        <v>0.375</v>
      </c>
      <c r="B8" s="3">
        <f>'Eastern '!B8-2/24</f>
        <v>0.41666666666666669</v>
      </c>
      <c r="C8" s="16" t="s">
        <v>6</v>
      </c>
      <c r="D8" s="17"/>
      <c r="E8" s="17"/>
    </row>
    <row r="9" spans="1:5" s="15" customFormat="1" x14ac:dyDescent="0.45">
      <c r="A9" s="3"/>
      <c r="B9" s="3"/>
      <c r="C9" s="19" t="s">
        <v>26</v>
      </c>
      <c r="D9" s="18" t="s">
        <v>9</v>
      </c>
      <c r="E9" s="18" t="s">
        <v>30</v>
      </c>
    </row>
    <row r="10" spans="1:5" s="15" customFormat="1" x14ac:dyDescent="0.45">
      <c r="A10" s="3"/>
      <c r="B10" s="3"/>
      <c r="C10" s="20" t="s">
        <v>28</v>
      </c>
      <c r="D10" s="18" t="s">
        <v>7</v>
      </c>
      <c r="E10" s="18" t="s">
        <v>31</v>
      </c>
    </row>
    <row r="11" spans="1:5" ht="17" customHeight="1" x14ac:dyDescent="0.45">
      <c r="A11" s="3"/>
      <c r="B11" s="3"/>
      <c r="C11" s="21" t="s">
        <v>29</v>
      </c>
      <c r="D11" s="4" t="s">
        <v>33</v>
      </c>
      <c r="E11" s="4" t="s">
        <v>32</v>
      </c>
    </row>
    <row r="12" spans="1:5" x14ac:dyDescent="0.45">
      <c r="A12" s="3">
        <f>'Eastern '!A12-2/24</f>
        <v>0.41666666666666669</v>
      </c>
      <c r="B12" s="3">
        <f>'Eastern '!B12-2/24</f>
        <v>0.45833333333333331</v>
      </c>
      <c r="C12" s="5" t="s">
        <v>34</v>
      </c>
      <c r="D12" s="2"/>
      <c r="E12" s="2"/>
    </row>
    <row r="13" spans="1:5" x14ac:dyDescent="0.45">
      <c r="A13" s="3"/>
      <c r="B13" s="3"/>
      <c r="C13" s="4" t="s">
        <v>8</v>
      </c>
      <c r="D13" s="4"/>
      <c r="E13" s="4"/>
    </row>
    <row r="14" spans="1:5" x14ac:dyDescent="0.45">
      <c r="A14" s="3">
        <f>'Eastern '!A14-2/24</f>
        <v>0.41666666666666669</v>
      </c>
      <c r="B14" s="3">
        <f>'Eastern '!B14-2/24</f>
        <v>0.45833333333333331</v>
      </c>
      <c r="C14" s="23" t="s">
        <v>35</v>
      </c>
      <c r="D14" s="22"/>
      <c r="E14" s="22"/>
    </row>
    <row r="15" spans="1:5" x14ac:dyDescent="0.45">
      <c r="A15" s="3"/>
      <c r="B15" s="3"/>
      <c r="C15" s="4" t="s">
        <v>36</v>
      </c>
      <c r="D15" s="4"/>
      <c r="E15" s="4" t="s">
        <v>37</v>
      </c>
    </row>
    <row r="16" spans="1:5" x14ac:dyDescent="0.45">
      <c r="A16" s="3">
        <f>'Eastern '!A16-2/24</f>
        <v>0.45833333333333331</v>
      </c>
      <c r="B16" s="3">
        <f>'Eastern '!B16-2/24</f>
        <v>0.5</v>
      </c>
      <c r="C16" s="5" t="s">
        <v>10</v>
      </c>
      <c r="D16" s="2"/>
      <c r="E16" s="2"/>
    </row>
    <row r="17" spans="1:5" x14ac:dyDescent="0.45">
      <c r="A17" s="3"/>
      <c r="B17" s="3"/>
      <c r="C17" s="4" t="s">
        <v>38</v>
      </c>
      <c r="D17" s="4" t="s">
        <v>9</v>
      </c>
      <c r="E17" s="4" t="s">
        <v>39</v>
      </c>
    </row>
    <row r="18" spans="1:5" x14ac:dyDescent="0.45">
      <c r="A18" s="3"/>
      <c r="B18" s="3"/>
      <c r="C18" s="4" t="s">
        <v>40</v>
      </c>
      <c r="D18" s="4" t="s">
        <v>9</v>
      </c>
      <c r="E18" s="4" t="s">
        <v>41</v>
      </c>
    </row>
    <row r="19" spans="1:5" x14ac:dyDescent="0.45">
      <c r="A19" s="3"/>
      <c r="B19" s="3"/>
      <c r="C19" s="4" t="s">
        <v>42</v>
      </c>
      <c r="D19" s="4" t="s">
        <v>7</v>
      </c>
      <c r="E19" s="4" t="s">
        <v>43</v>
      </c>
    </row>
    <row r="20" spans="1:5" x14ac:dyDescent="0.45">
      <c r="A20" s="3"/>
      <c r="B20" s="3"/>
      <c r="C20" s="4" t="s">
        <v>44</v>
      </c>
      <c r="D20" s="4" t="s">
        <v>7</v>
      </c>
      <c r="E20" s="4" t="s">
        <v>45</v>
      </c>
    </row>
    <row r="21" spans="1:5" x14ac:dyDescent="0.45">
      <c r="A21" s="3"/>
      <c r="B21" s="3"/>
      <c r="C21" s="4" t="s">
        <v>46</v>
      </c>
      <c r="D21" s="4" t="s">
        <v>47</v>
      </c>
      <c r="E21" s="4"/>
    </row>
    <row r="22" spans="1:5" x14ac:dyDescent="0.45">
      <c r="A22" s="3">
        <f>'Eastern '!A22-2/24</f>
        <v>0.5</v>
      </c>
      <c r="B22" s="3">
        <f>'Eastern '!B22-2/24</f>
        <v>0.52083333333333326</v>
      </c>
      <c r="C22" s="5" t="s">
        <v>34</v>
      </c>
      <c r="D22" s="2"/>
      <c r="E22" s="2"/>
    </row>
    <row r="23" spans="1:5" x14ac:dyDescent="0.45">
      <c r="A23" s="3"/>
      <c r="B23" s="3"/>
      <c r="C23" s="4" t="s">
        <v>8</v>
      </c>
      <c r="D23" s="4"/>
      <c r="E23" s="4"/>
    </row>
    <row r="24" spans="1:5" x14ac:dyDescent="0.45">
      <c r="A24" s="3"/>
      <c r="B24" s="3"/>
      <c r="C24" s="4" t="s">
        <v>48</v>
      </c>
      <c r="D24" s="4"/>
      <c r="E24" s="4"/>
    </row>
    <row r="25" spans="1:5" x14ac:dyDescent="0.45">
      <c r="A25" s="3">
        <f>'Eastern '!A25-2/24</f>
        <v>0.52083333333333326</v>
      </c>
      <c r="B25" s="3">
        <f>'Eastern '!B25-2/24</f>
        <v>0.5625</v>
      </c>
      <c r="C25" s="5" t="s">
        <v>10</v>
      </c>
      <c r="D25" s="2"/>
      <c r="E25" s="2"/>
    </row>
    <row r="26" spans="1:5" x14ac:dyDescent="0.45">
      <c r="A26" s="3"/>
      <c r="B26" s="3"/>
      <c r="C26" s="4" t="s">
        <v>49</v>
      </c>
      <c r="D26" s="4" t="s">
        <v>9</v>
      </c>
      <c r="E26" s="4" t="s">
        <v>50</v>
      </c>
    </row>
    <row r="27" spans="1:5" x14ac:dyDescent="0.45">
      <c r="A27" s="3"/>
      <c r="B27" s="3"/>
      <c r="C27" s="4" t="s">
        <v>51</v>
      </c>
      <c r="D27" s="4" t="s">
        <v>9</v>
      </c>
      <c r="E27" s="4" t="s">
        <v>52</v>
      </c>
    </row>
    <row r="28" spans="1:5" x14ac:dyDescent="0.45">
      <c r="A28" s="3"/>
      <c r="B28" s="3"/>
      <c r="C28" s="4" t="s">
        <v>54</v>
      </c>
      <c r="D28" s="4" t="s">
        <v>9</v>
      </c>
      <c r="E28" s="4" t="s">
        <v>53</v>
      </c>
    </row>
    <row r="29" spans="1:5" x14ac:dyDescent="0.45">
      <c r="A29" s="3"/>
      <c r="B29" s="3"/>
      <c r="C29" s="4" t="s">
        <v>56</v>
      </c>
      <c r="D29" s="4" t="s">
        <v>7</v>
      </c>
      <c r="E29" s="4" t="s">
        <v>55</v>
      </c>
    </row>
    <row r="30" spans="1:5" x14ac:dyDescent="0.45">
      <c r="A30" s="3"/>
      <c r="B30" s="3"/>
      <c r="C30" s="4" t="s">
        <v>57</v>
      </c>
      <c r="D30" s="4" t="s">
        <v>33</v>
      </c>
      <c r="E30" s="4" t="s">
        <v>58</v>
      </c>
    </row>
    <row r="31" spans="1:5" x14ac:dyDescent="0.45">
      <c r="A31" s="3"/>
      <c r="B31" s="3"/>
      <c r="C31" s="4" t="s">
        <v>59</v>
      </c>
      <c r="D31" s="4" t="s">
        <v>47</v>
      </c>
      <c r="E31" s="4" t="s">
        <v>60</v>
      </c>
    </row>
    <row r="32" spans="1:5" x14ac:dyDescent="0.45">
      <c r="A32" s="3">
        <f>'Eastern '!A32-2/24</f>
        <v>0.5625</v>
      </c>
      <c r="B32" s="3">
        <f>'Eastern '!B32-2/24</f>
        <v>0.58333333333333326</v>
      </c>
      <c r="C32" s="5" t="s">
        <v>61</v>
      </c>
      <c r="D32" s="2"/>
      <c r="E32" s="2"/>
    </row>
    <row r="33" spans="1:5" x14ac:dyDescent="0.45">
      <c r="A33" s="3"/>
      <c r="B33" s="3"/>
      <c r="C33" s="4" t="s">
        <v>8</v>
      </c>
      <c r="D33" s="4"/>
      <c r="E33" s="4"/>
    </row>
    <row r="34" spans="1:5" x14ac:dyDescent="0.45">
      <c r="A34" s="3"/>
      <c r="B34" s="3"/>
      <c r="C34" s="4" t="s">
        <v>62</v>
      </c>
      <c r="D34" s="4"/>
      <c r="E34" s="4"/>
    </row>
    <row r="35" spans="1:5" x14ac:dyDescent="0.45">
      <c r="A35" s="3">
        <f>'Eastern '!A35-2/24</f>
        <v>0.58333333333333326</v>
      </c>
      <c r="B35" s="3">
        <f>'Eastern '!B35-2/24</f>
        <v>0.625</v>
      </c>
      <c r="C35" s="5" t="s">
        <v>10</v>
      </c>
      <c r="D35" s="2"/>
      <c r="E35" s="2"/>
    </row>
    <row r="36" spans="1:5" x14ac:dyDescent="0.45">
      <c r="A36" s="3"/>
      <c r="B36" s="3"/>
      <c r="C36" s="4" t="s">
        <v>63</v>
      </c>
      <c r="D36" s="4" t="s">
        <v>9</v>
      </c>
      <c r="E36" s="4" t="s">
        <v>64</v>
      </c>
    </row>
    <row r="37" spans="1:5" x14ac:dyDescent="0.45">
      <c r="A37" s="3"/>
      <c r="B37" s="3"/>
      <c r="C37" s="4" t="s">
        <v>65</v>
      </c>
      <c r="D37" s="4" t="s">
        <v>9</v>
      </c>
      <c r="E37" s="4" t="s">
        <v>66</v>
      </c>
    </row>
    <row r="38" spans="1:5" x14ac:dyDescent="0.45">
      <c r="A38" s="3"/>
      <c r="B38" s="3"/>
      <c r="C38" s="4" t="s">
        <v>67</v>
      </c>
      <c r="D38" s="4" t="s">
        <v>9</v>
      </c>
      <c r="E38" s="4" t="s">
        <v>68</v>
      </c>
    </row>
    <row r="39" spans="1:5" x14ac:dyDescent="0.45">
      <c r="A39" s="3"/>
      <c r="B39" s="3"/>
      <c r="C39" s="4" t="s">
        <v>69</v>
      </c>
      <c r="D39" s="4" t="s">
        <v>7</v>
      </c>
      <c r="E39" s="4" t="s">
        <v>70</v>
      </c>
    </row>
    <row r="40" spans="1:5" x14ac:dyDescent="0.45">
      <c r="A40" s="3"/>
      <c r="B40" s="3"/>
      <c r="C40" s="4" t="s">
        <v>71</v>
      </c>
      <c r="D40" s="4" t="s">
        <v>33</v>
      </c>
      <c r="E40" s="4" t="s">
        <v>72</v>
      </c>
    </row>
    <row r="41" spans="1:5" x14ac:dyDescent="0.45">
      <c r="A41" s="3">
        <f>'Eastern '!A41-2/24</f>
        <v>0.625</v>
      </c>
      <c r="B41" s="3">
        <f>'Eastern '!B41-2/24</f>
        <v>0.64583333333333326</v>
      </c>
      <c r="C41" s="23" t="s">
        <v>73</v>
      </c>
      <c r="D41" s="23"/>
      <c r="E41" s="23"/>
    </row>
    <row r="42" spans="1:5" x14ac:dyDescent="0.45">
      <c r="A42" s="3"/>
      <c r="B42" s="3"/>
      <c r="C42" s="4" t="s">
        <v>8</v>
      </c>
      <c r="D42" s="4"/>
      <c r="E42" s="4"/>
    </row>
    <row r="43" spans="1:5" x14ac:dyDescent="0.45">
      <c r="A43" s="3">
        <f>'Eastern '!A43-2/24</f>
        <v>0.64583333333333326</v>
      </c>
      <c r="B43" s="3">
        <f>'Eastern '!B43-2/24</f>
        <v>0.6875</v>
      </c>
      <c r="C43" s="5" t="s">
        <v>74</v>
      </c>
      <c r="D43" s="2"/>
      <c r="E43" s="2"/>
    </row>
    <row r="44" spans="1:5" x14ac:dyDescent="0.45">
      <c r="A44" s="8" t="s">
        <v>20</v>
      </c>
      <c r="B44" s="39"/>
      <c r="C44" s="13"/>
      <c r="D44" s="7"/>
      <c r="E44" s="7"/>
    </row>
    <row r="45" spans="1:5" x14ac:dyDescent="0.45">
      <c r="A45" s="3">
        <f>'Eastern '!A45-2/24</f>
        <v>0.29166666666666669</v>
      </c>
      <c r="B45" s="3">
        <f>'Eastern '!B45-2/24</f>
        <v>0.32291666666666669</v>
      </c>
      <c r="C45" s="4" t="s">
        <v>23</v>
      </c>
      <c r="D45" s="4"/>
      <c r="E45" s="4"/>
    </row>
    <row r="46" spans="1:5" x14ac:dyDescent="0.45">
      <c r="A46" s="3">
        <f>'Eastern '!A46-2/24</f>
        <v>0.31944444444444442</v>
      </c>
      <c r="B46" s="3">
        <f>'Eastern '!B46-2/24</f>
        <v>0.33333333333333337</v>
      </c>
      <c r="C46" s="5" t="s">
        <v>75</v>
      </c>
      <c r="D46" s="2"/>
      <c r="E46" s="2"/>
    </row>
    <row r="47" spans="1:5" x14ac:dyDescent="0.45">
      <c r="A47" s="3"/>
      <c r="B47" s="3"/>
      <c r="C47" s="4" t="s">
        <v>76</v>
      </c>
      <c r="D47" s="4"/>
      <c r="E47" s="4" t="s">
        <v>77</v>
      </c>
    </row>
    <row r="48" spans="1:5" x14ac:dyDescent="0.45">
      <c r="A48" s="3">
        <f>'Eastern '!A48-2/24</f>
        <v>0.33333333333333337</v>
      </c>
      <c r="B48" s="3">
        <f>'Eastern '!B48-2/24</f>
        <v>0.375</v>
      </c>
      <c r="C48" s="5" t="s">
        <v>15</v>
      </c>
      <c r="D48" s="2"/>
      <c r="E48" s="2"/>
    </row>
    <row r="49" spans="1:5" x14ac:dyDescent="0.45">
      <c r="A49" s="3"/>
      <c r="B49" s="3"/>
      <c r="C49" s="4" t="s">
        <v>78</v>
      </c>
      <c r="D49" s="4"/>
      <c r="E49" s="4" t="s">
        <v>79</v>
      </c>
    </row>
    <row r="50" spans="1:5" x14ac:dyDescent="0.45">
      <c r="A50" s="3">
        <f>'Eastern '!A50-2/24</f>
        <v>0.375</v>
      </c>
      <c r="B50" s="3">
        <f>'Eastern '!B50-2/24</f>
        <v>0.41666666666666669</v>
      </c>
      <c r="C50" s="5" t="s">
        <v>10</v>
      </c>
      <c r="D50" s="2"/>
      <c r="E50" s="2"/>
    </row>
    <row r="51" spans="1:5" x14ac:dyDescent="0.45">
      <c r="A51" s="3"/>
      <c r="B51" s="3"/>
      <c r="C51" s="4" t="s">
        <v>80</v>
      </c>
      <c r="D51" s="4" t="s">
        <v>33</v>
      </c>
      <c r="E51" s="4"/>
    </row>
    <row r="52" spans="1:5" x14ac:dyDescent="0.45">
      <c r="A52" s="3"/>
      <c r="B52" s="3"/>
      <c r="C52" s="4" t="s">
        <v>81</v>
      </c>
      <c r="D52" s="4" t="s">
        <v>9</v>
      </c>
      <c r="E52" s="4" t="s">
        <v>87</v>
      </c>
    </row>
    <row r="53" spans="1:5" x14ac:dyDescent="0.45">
      <c r="A53" s="3"/>
      <c r="B53" s="3"/>
      <c r="C53" s="4" t="s">
        <v>82</v>
      </c>
      <c r="D53" s="4" t="s">
        <v>7</v>
      </c>
      <c r="E53" s="4" t="s">
        <v>88</v>
      </c>
    </row>
    <row r="54" spans="1:5" x14ac:dyDescent="0.45">
      <c r="A54" s="3"/>
      <c r="B54" s="3"/>
      <c r="C54" s="4" t="s">
        <v>83</v>
      </c>
      <c r="D54" s="4" t="s">
        <v>9</v>
      </c>
      <c r="E54" s="4" t="s">
        <v>89</v>
      </c>
    </row>
    <row r="55" spans="1:5" x14ac:dyDescent="0.45">
      <c r="A55" s="3"/>
      <c r="B55" s="3"/>
      <c r="C55" s="4" t="s">
        <v>84</v>
      </c>
      <c r="D55" s="4" t="s">
        <v>9</v>
      </c>
      <c r="E55" s="4" t="s">
        <v>90</v>
      </c>
    </row>
    <row r="56" spans="1:5" x14ac:dyDescent="0.45">
      <c r="A56" s="3"/>
      <c r="B56" s="3"/>
      <c r="C56" s="4" t="s">
        <v>85</v>
      </c>
      <c r="D56" s="4" t="s">
        <v>11</v>
      </c>
      <c r="E56" s="4" t="s">
        <v>91</v>
      </c>
    </row>
    <row r="57" spans="1:5" x14ac:dyDescent="0.45">
      <c r="A57" s="3"/>
      <c r="B57" s="3"/>
      <c r="C57" s="4" t="s">
        <v>86</v>
      </c>
      <c r="D57" s="4" t="s">
        <v>11</v>
      </c>
      <c r="E57" s="4" t="s">
        <v>92</v>
      </c>
    </row>
    <row r="58" spans="1:5" x14ac:dyDescent="0.45">
      <c r="A58" s="3">
        <f>'Eastern '!A58-2/24</f>
        <v>0.41666666666666669</v>
      </c>
      <c r="B58" s="3">
        <f>'Eastern '!B58-2/24</f>
        <v>0.45833333333333331</v>
      </c>
      <c r="C58" s="5" t="s">
        <v>34</v>
      </c>
      <c r="D58" s="2"/>
      <c r="E58" s="2"/>
    </row>
    <row r="59" spans="1:5" x14ac:dyDescent="0.45">
      <c r="A59" s="3"/>
      <c r="B59" s="3"/>
      <c r="C59" s="4" t="s">
        <v>8</v>
      </c>
      <c r="D59" s="4"/>
      <c r="E59" s="4"/>
    </row>
    <row r="60" spans="1:5" x14ac:dyDescent="0.45">
      <c r="A60" s="3"/>
      <c r="B60" s="3"/>
      <c r="C60" s="4" t="s">
        <v>95</v>
      </c>
      <c r="D60" s="4"/>
      <c r="E60" s="4" t="s">
        <v>96</v>
      </c>
    </row>
    <row r="61" spans="1:5" x14ac:dyDescent="0.45">
      <c r="A61" s="3"/>
      <c r="B61" s="3"/>
      <c r="C61" s="4" t="s">
        <v>93</v>
      </c>
      <c r="D61" s="4"/>
      <c r="E61" s="4" t="s">
        <v>94</v>
      </c>
    </row>
    <row r="62" spans="1:5" x14ac:dyDescent="0.45">
      <c r="A62" s="3">
        <f>'Eastern '!A62-2/24</f>
        <v>0.45833333333333331</v>
      </c>
      <c r="B62" s="3">
        <f>'Eastern '!B62-2/24</f>
        <v>0.5</v>
      </c>
      <c r="C62" s="5" t="s">
        <v>10</v>
      </c>
      <c r="D62" s="2"/>
      <c r="E62" s="2"/>
    </row>
    <row r="63" spans="1:5" x14ac:dyDescent="0.45">
      <c r="A63" s="3"/>
      <c r="B63" s="3"/>
      <c r="C63" s="4" t="s">
        <v>97</v>
      </c>
      <c r="D63" s="4" t="s">
        <v>11</v>
      </c>
      <c r="E63" s="4" t="s">
        <v>98</v>
      </c>
    </row>
    <row r="64" spans="1:5" x14ac:dyDescent="0.45">
      <c r="A64" s="3"/>
      <c r="B64" s="3"/>
      <c r="C64" s="4" t="s">
        <v>99</v>
      </c>
      <c r="D64" s="4" t="s">
        <v>7</v>
      </c>
      <c r="E64" s="4" t="s">
        <v>100</v>
      </c>
    </row>
    <row r="65" spans="1:5" x14ac:dyDescent="0.45">
      <c r="A65" s="3"/>
      <c r="B65" s="3"/>
      <c r="C65" s="4" t="s">
        <v>101</v>
      </c>
      <c r="D65" s="4" t="s">
        <v>33</v>
      </c>
      <c r="E65" s="4" t="s">
        <v>102</v>
      </c>
    </row>
    <row r="66" spans="1:5" x14ac:dyDescent="0.45">
      <c r="A66" s="3"/>
      <c r="B66" s="3"/>
      <c r="C66" s="4" t="s">
        <v>103</v>
      </c>
      <c r="D66" s="4" t="s">
        <v>9</v>
      </c>
      <c r="E66" s="4" t="s">
        <v>104</v>
      </c>
    </row>
    <row r="67" spans="1:5" x14ac:dyDescent="0.45">
      <c r="A67" s="3"/>
      <c r="B67" s="3"/>
      <c r="C67" s="4" t="s">
        <v>105</v>
      </c>
      <c r="D67" s="4" t="s">
        <v>11</v>
      </c>
      <c r="E67" s="4" t="s">
        <v>106</v>
      </c>
    </row>
    <row r="68" spans="1:5" x14ac:dyDescent="0.45">
      <c r="A68" s="3"/>
      <c r="B68" s="3"/>
      <c r="C68" s="4" t="s">
        <v>107</v>
      </c>
      <c r="D68" s="4" t="s">
        <v>11</v>
      </c>
      <c r="E68" s="4" t="s">
        <v>108</v>
      </c>
    </row>
    <row r="69" spans="1:5" x14ac:dyDescent="0.45">
      <c r="A69" s="3">
        <f>'Eastern '!A69-2/24</f>
        <v>0.5</v>
      </c>
      <c r="B69" s="3">
        <f>'Eastern '!B69-2/24</f>
        <v>0.54166666666666663</v>
      </c>
      <c r="C69" s="5" t="s">
        <v>109</v>
      </c>
      <c r="D69" s="2"/>
      <c r="E69" s="2"/>
    </row>
    <row r="70" spans="1:5" s="15" customFormat="1" x14ac:dyDescent="0.45">
      <c r="A70" s="3"/>
      <c r="B70" s="3"/>
      <c r="C70" s="24" t="s">
        <v>110</v>
      </c>
      <c r="D70" s="14"/>
      <c r="E70" s="25" t="s">
        <v>111</v>
      </c>
    </row>
    <row r="71" spans="1:5" x14ac:dyDescent="0.45">
      <c r="A71" s="3">
        <f>'Eastern '!A71-2/24</f>
        <v>0.54166666666666663</v>
      </c>
      <c r="B71" s="3">
        <f>'Eastern '!B71-2/24</f>
        <v>0.55208333333333326</v>
      </c>
      <c r="C71" s="5" t="s">
        <v>34</v>
      </c>
      <c r="D71" s="2"/>
      <c r="E71" s="2"/>
    </row>
    <row r="72" spans="1:5" x14ac:dyDescent="0.45">
      <c r="A72" s="3"/>
      <c r="B72" s="3"/>
      <c r="C72" s="4" t="s">
        <v>8</v>
      </c>
      <c r="D72" s="4"/>
      <c r="E72" s="4"/>
    </row>
    <row r="73" spans="1:5" x14ac:dyDescent="0.45">
      <c r="A73" s="3">
        <f>'Eastern '!A73-2/24</f>
        <v>0.55208333333333326</v>
      </c>
      <c r="B73" s="3">
        <f>'Eastern '!B73-2/24</f>
        <v>0.59375</v>
      </c>
      <c r="C73" s="5" t="s">
        <v>10</v>
      </c>
      <c r="D73" s="2"/>
      <c r="E73" s="2"/>
    </row>
    <row r="74" spans="1:5" x14ac:dyDescent="0.45">
      <c r="A74" s="3"/>
      <c r="B74" s="3"/>
      <c r="C74" s="18" t="s">
        <v>112</v>
      </c>
      <c r="D74" s="4" t="s">
        <v>9</v>
      </c>
      <c r="E74" s="4" t="s">
        <v>113</v>
      </c>
    </row>
    <row r="75" spans="1:5" x14ac:dyDescent="0.45">
      <c r="A75" s="3"/>
      <c r="B75" s="3"/>
      <c r="C75" s="18" t="s">
        <v>114</v>
      </c>
      <c r="D75" s="4" t="s">
        <v>7</v>
      </c>
      <c r="E75" s="4" t="s">
        <v>115</v>
      </c>
    </row>
    <row r="76" spans="1:5" x14ac:dyDescent="0.45">
      <c r="A76" s="3"/>
      <c r="B76" s="3"/>
      <c r="C76" s="18" t="s">
        <v>116</v>
      </c>
      <c r="D76" s="4" t="s">
        <v>9</v>
      </c>
      <c r="E76" s="4" t="s">
        <v>117</v>
      </c>
    </row>
    <row r="77" spans="1:5" x14ac:dyDescent="0.45">
      <c r="A77" s="3"/>
      <c r="B77" s="3"/>
      <c r="C77" s="18" t="s">
        <v>118</v>
      </c>
      <c r="D77" s="4" t="s">
        <v>9</v>
      </c>
      <c r="E77" s="4" t="s">
        <v>119</v>
      </c>
    </row>
    <row r="78" spans="1:5" x14ac:dyDescent="0.45">
      <c r="A78" s="3"/>
      <c r="B78" s="3"/>
      <c r="C78" s="18" t="s">
        <v>120</v>
      </c>
      <c r="D78" s="4" t="s">
        <v>121</v>
      </c>
      <c r="E78" s="4" t="s">
        <v>122</v>
      </c>
    </row>
    <row r="79" spans="1:5" x14ac:dyDescent="0.45">
      <c r="A79" s="3"/>
      <c r="B79" s="3"/>
      <c r="C79" s="4" t="s">
        <v>123</v>
      </c>
      <c r="D79" s="4" t="s">
        <v>11</v>
      </c>
      <c r="E79" s="4" t="s">
        <v>124</v>
      </c>
    </row>
    <row r="80" spans="1:5" x14ac:dyDescent="0.45">
      <c r="A80" s="3">
        <f>'Eastern '!A80-2/24</f>
        <v>0.59375</v>
      </c>
      <c r="B80" s="3">
        <f>'Eastern '!B80-2/24</f>
        <v>0.60416666666666663</v>
      </c>
      <c r="C80" s="5" t="s">
        <v>34</v>
      </c>
      <c r="D80" s="2"/>
      <c r="E80" s="2"/>
    </row>
    <row r="81" spans="1:5" x14ac:dyDescent="0.45">
      <c r="A81" s="3"/>
      <c r="B81" s="3"/>
      <c r="C81" s="4" t="s">
        <v>8</v>
      </c>
      <c r="D81" s="4"/>
      <c r="E81" s="4"/>
    </row>
    <row r="82" spans="1:5" x14ac:dyDescent="0.45">
      <c r="A82" s="3">
        <f>'Eastern '!A82-2/24</f>
        <v>0.60416666666666663</v>
      </c>
      <c r="B82" s="3">
        <f>'Eastern '!B82-2/24</f>
        <v>0.64583333333333326</v>
      </c>
      <c r="C82" s="5" t="s">
        <v>10</v>
      </c>
      <c r="D82" s="2"/>
      <c r="E82" s="2"/>
    </row>
    <row r="83" spans="1:5" x14ac:dyDescent="0.45">
      <c r="A83" s="3"/>
      <c r="B83" s="3"/>
      <c r="C83" s="4" t="s">
        <v>125</v>
      </c>
      <c r="D83" s="4" t="s">
        <v>13</v>
      </c>
      <c r="E83" s="4" t="s">
        <v>126</v>
      </c>
    </row>
    <row r="84" spans="1:5" x14ac:dyDescent="0.45">
      <c r="A84" s="3"/>
      <c r="B84" s="3"/>
      <c r="C84" s="4" t="s">
        <v>127</v>
      </c>
      <c r="D84" s="4" t="s">
        <v>7</v>
      </c>
      <c r="E84" s="4" t="s">
        <v>128</v>
      </c>
    </row>
    <row r="85" spans="1:5" x14ac:dyDescent="0.45">
      <c r="A85" s="3"/>
      <c r="B85" s="3"/>
      <c r="C85" s="4" t="s">
        <v>129</v>
      </c>
      <c r="D85" s="4" t="s">
        <v>11</v>
      </c>
      <c r="E85" s="4" t="s">
        <v>130</v>
      </c>
    </row>
    <row r="86" spans="1:5" x14ac:dyDescent="0.45">
      <c r="A86" s="3"/>
      <c r="B86" s="3"/>
      <c r="C86" s="4" t="s">
        <v>131</v>
      </c>
      <c r="D86" s="4" t="s">
        <v>9</v>
      </c>
      <c r="E86" s="4" t="s">
        <v>132</v>
      </c>
    </row>
    <row r="87" spans="1:5" x14ac:dyDescent="0.45">
      <c r="A87" s="3"/>
      <c r="B87" s="3"/>
      <c r="C87" s="4" t="s">
        <v>133</v>
      </c>
      <c r="D87" s="4" t="s">
        <v>121</v>
      </c>
      <c r="E87" s="4" t="s">
        <v>134</v>
      </c>
    </row>
    <row r="88" spans="1:5" x14ac:dyDescent="0.45">
      <c r="A88" s="3"/>
      <c r="B88" s="3"/>
      <c r="C88" s="4" t="s">
        <v>135</v>
      </c>
      <c r="D88" s="4" t="s">
        <v>11</v>
      </c>
      <c r="E88" s="4" t="s">
        <v>136</v>
      </c>
    </row>
    <row r="89" spans="1:5" x14ac:dyDescent="0.45">
      <c r="A89" s="3"/>
      <c r="B89" s="3"/>
      <c r="C89" s="4" t="s">
        <v>137</v>
      </c>
      <c r="D89" s="4"/>
      <c r="E89" s="4" t="s">
        <v>138</v>
      </c>
    </row>
    <row r="90" spans="1:5" x14ac:dyDescent="0.45">
      <c r="A90" s="3">
        <f>'Eastern '!A90-2/24</f>
        <v>0.64583333333333326</v>
      </c>
      <c r="B90" s="3">
        <f>'Eastern '!B90-2/24</f>
        <v>0.6875</v>
      </c>
      <c r="C90" s="5" t="s">
        <v>139</v>
      </c>
      <c r="D90" s="2"/>
      <c r="E90" s="2"/>
    </row>
    <row r="91" spans="1:5" x14ac:dyDescent="0.45">
      <c r="A91" s="8" t="s">
        <v>21</v>
      </c>
      <c r="B91" s="8"/>
      <c r="C91" s="13"/>
      <c r="D91" s="7"/>
      <c r="E91" s="7"/>
    </row>
    <row r="92" spans="1:5" x14ac:dyDescent="0.45">
      <c r="A92" s="3">
        <f>'Eastern '!A92-2/24</f>
        <v>0.29166666666666669</v>
      </c>
      <c r="B92" s="3">
        <f>'Eastern '!B92-2/24</f>
        <v>0.32291666666666669</v>
      </c>
      <c r="C92" s="4" t="s">
        <v>23</v>
      </c>
      <c r="D92" s="4"/>
      <c r="E92" s="4"/>
    </row>
    <row r="93" spans="1:5" x14ac:dyDescent="0.45">
      <c r="A93" s="3">
        <f>'Eastern '!A93-2/24</f>
        <v>0.31944444444444442</v>
      </c>
      <c r="B93" s="3">
        <f>'Eastern '!B93-2/24</f>
        <v>0.33333333333333337</v>
      </c>
      <c r="C93" s="5" t="s">
        <v>75</v>
      </c>
      <c r="D93" s="2"/>
      <c r="E93" s="2"/>
    </row>
    <row r="94" spans="1:5" x14ac:dyDescent="0.45">
      <c r="A94" s="3"/>
      <c r="B94" s="3"/>
      <c r="C94" s="4" t="s">
        <v>140</v>
      </c>
      <c r="D94" s="4"/>
      <c r="E94" s="4" t="s">
        <v>141</v>
      </c>
    </row>
    <row r="95" spans="1:5" x14ac:dyDescent="0.45">
      <c r="A95" s="3">
        <f>'Eastern '!A95-2/24</f>
        <v>0.33333333333333337</v>
      </c>
      <c r="B95" s="3">
        <f>'Eastern '!B95-2/24</f>
        <v>0.375</v>
      </c>
      <c r="C95" s="5" t="s">
        <v>15</v>
      </c>
      <c r="D95" s="2"/>
      <c r="E95" s="2"/>
    </row>
    <row r="96" spans="1:5" x14ac:dyDescent="0.45">
      <c r="A96" s="3"/>
      <c r="B96" s="3"/>
      <c r="C96" s="4" t="s">
        <v>142</v>
      </c>
      <c r="D96" s="4"/>
      <c r="E96" s="4" t="s">
        <v>143</v>
      </c>
    </row>
    <row r="97" spans="1:5" x14ac:dyDescent="0.45">
      <c r="A97" s="3">
        <f>'Eastern '!A97-2/24</f>
        <v>0.375</v>
      </c>
      <c r="B97" s="3">
        <f>'Eastern '!B97-2/24</f>
        <v>0.38541666666666669</v>
      </c>
      <c r="C97" s="5" t="s">
        <v>34</v>
      </c>
      <c r="D97" s="2"/>
      <c r="E97" s="2"/>
    </row>
    <row r="98" spans="1:5" x14ac:dyDescent="0.45">
      <c r="A98" s="3"/>
      <c r="B98" s="3"/>
      <c r="C98" s="4" t="s">
        <v>8</v>
      </c>
      <c r="D98" s="4"/>
      <c r="E98" s="4"/>
    </row>
    <row r="99" spans="1:5" x14ac:dyDescent="0.45">
      <c r="A99" s="3">
        <f>'Eastern '!A99-2/24</f>
        <v>0.38541666666666669</v>
      </c>
      <c r="B99" s="3">
        <f>'Eastern '!B99-2/24</f>
        <v>0.42708333333333331</v>
      </c>
      <c r="C99" s="5" t="s">
        <v>10</v>
      </c>
      <c r="D99" s="2"/>
      <c r="E99" s="2"/>
    </row>
    <row r="100" spans="1:5" x14ac:dyDescent="0.45">
      <c r="A100" s="3"/>
      <c r="B100" s="3"/>
      <c r="C100" s="4" t="s">
        <v>144</v>
      </c>
      <c r="D100" s="4" t="s">
        <v>11</v>
      </c>
      <c r="E100" s="4" t="s">
        <v>145</v>
      </c>
    </row>
    <row r="101" spans="1:5" x14ac:dyDescent="0.45">
      <c r="A101" s="3"/>
      <c r="B101" s="3"/>
      <c r="C101" s="4" t="s">
        <v>146</v>
      </c>
      <c r="D101" s="4" t="s">
        <v>7</v>
      </c>
      <c r="E101" s="4" t="s">
        <v>147</v>
      </c>
    </row>
    <row r="102" spans="1:5" x14ac:dyDescent="0.45">
      <c r="A102" s="3"/>
      <c r="B102" s="3"/>
      <c r="C102" s="4" t="s">
        <v>148</v>
      </c>
      <c r="D102" s="4" t="s">
        <v>9</v>
      </c>
      <c r="E102" s="4" t="s">
        <v>149</v>
      </c>
    </row>
    <row r="103" spans="1:5" x14ac:dyDescent="0.45">
      <c r="A103" s="3"/>
      <c r="B103" s="3"/>
      <c r="C103" s="4" t="s">
        <v>150</v>
      </c>
      <c r="D103" s="4" t="s">
        <v>9</v>
      </c>
      <c r="E103" s="4" t="s">
        <v>151</v>
      </c>
    </row>
    <row r="104" spans="1:5" x14ac:dyDescent="0.45">
      <c r="A104" s="3"/>
      <c r="B104" s="3"/>
      <c r="C104" s="4" t="s">
        <v>152</v>
      </c>
      <c r="D104" s="4" t="s">
        <v>11</v>
      </c>
      <c r="E104" s="4" t="s">
        <v>153</v>
      </c>
    </row>
    <row r="105" spans="1:5" x14ac:dyDescent="0.45">
      <c r="A105" s="3">
        <f>'Eastern '!A105-2/24</f>
        <v>0.42708333333333331</v>
      </c>
      <c r="B105" s="3">
        <f>'Eastern '!B105-2/24</f>
        <v>0.46875000000000006</v>
      </c>
      <c r="C105" s="5" t="s">
        <v>34</v>
      </c>
      <c r="D105" s="2"/>
      <c r="E105" s="2"/>
    </row>
    <row r="106" spans="1:5" x14ac:dyDescent="0.45">
      <c r="A106" s="3"/>
      <c r="B106" s="3"/>
      <c r="C106" s="4" t="s">
        <v>8</v>
      </c>
      <c r="D106" s="4"/>
      <c r="E106" s="4"/>
    </row>
    <row r="107" spans="1:5" x14ac:dyDescent="0.45">
      <c r="A107" s="3"/>
      <c r="B107" s="3"/>
      <c r="C107" s="4" t="s">
        <v>154</v>
      </c>
      <c r="D107" s="4" t="s">
        <v>9</v>
      </c>
      <c r="E107" s="4" t="s">
        <v>155</v>
      </c>
    </row>
    <row r="108" spans="1:5" x14ac:dyDescent="0.45">
      <c r="A108" s="3">
        <f>'Eastern '!A108-2/24</f>
        <v>0.42708333333333331</v>
      </c>
      <c r="B108" s="3">
        <f>'Eastern '!B108-2/24</f>
        <v>0.46875000000000006</v>
      </c>
      <c r="C108" s="5" t="s">
        <v>15</v>
      </c>
      <c r="D108" s="2"/>
      <c r="E108" s="2"/>
    </row>
    <row r="109" spans="1:5" x14ac:dyDescent="0.45">
      <c r="A109" s="3"/>
      <c r="B109" s="3"/>
      <c r="C109" s="4" t="s">
        <v>156</v>
      </c>
      <c r="D109" s="4"/>
      <c r="E109" s="4" t="s">
        <v>157</v>
      </c>
    </row>
    <row r="110" spans="1:5" x14ac:dyDescent="0.45">
      <c r="A110" s="3">
        <f>'Eastern '!A110-2/24</f>
        <v>0.46875000000000006</v>
      </c>
      <c r="B110" s="3">
        <f>'Eastern '!B110-2/24</f>
        <v>0.51041666666666663</v>
      </c>
      <c r="C110" s="5" t="s">
        <v>10</v>
      </c>
      <c r="D110" s="2"/>
      <c r="E110" s="2"/>
    </row>
    <row r="111" spans="1:5" x14ac:dyDescent="0.45">
      <c r="A111" s="3"/>
      <c r="B111" s="3"/>
      <c r="C111" s="4" t="s">
        <v>158</v>
      </c>
      <c r="D111" s="4" t="s">
        <v>9</v>
      </c>
      <c r="E111" s="4" t="s">
        <v>159</v>
      </c>
    </row>
    <row r="112" spans="1:5" x14ac:dyDescent="0.45">
      <c r="A112" s="3"/>
      <c r="B112" s="3"/>
      <c r="C112" s="4" t="s">
        <v>160</v>
      </c>
      <c r="D112" s="4" t="s">
        <v>7</v>
      </c>
      <c r="E112" s="4" t="s">
        <v>161</v>
      </c>
    </row>
    <row r="113" spans="1:5" x14ac:dyDescent="0.45">
      <c r="A113" s="3"/>
      <c r="B113" s="3"/>
      <c r="C113" s="4" t="s">
        <v>162</v>
      </c>
      <c r="D113" s="4" t="s">
        <v>9</v>
      </c>
      <c r="E113" s="4" t="s">
        <v>163</v>
      </c>
    </row>
    <row r="114" spans="1:5" x14ac:dyDescent="0.45">
      <c r="A114" s="3"/>
      <c r="B114" s="3"/>
      <c r="C114" s="4" t="s">
        <v>164</v>
      </c>
      <c r="D114" s="4" t="s">
        <v>11</v>
      </c>
      <c r="E114" s="4" t="s">
        <v>165</v>
      </c>
    </row>
    <row r="115" spans="1:5" x14ac:dyDescent="0.45">
      <c r="A115" s="3"/>
      <c r="B115" s="3"/>
      <c r="C115" s="4" t="s">
        <v>166</v>
      </c>
      <c r="D115" s="4" t="s">
        <v>33</v>
      </c>
      <c r="E115" s="4" t="s">
        <v>167</v>
      </c>
    </row>
    <row r="116" spans="1:5" x14ac:dyDescent="0.45">
      <c r="A116" s="3"/>
      <c r="B116" s="3"/>
      <c r="C116" s="4" t="s">
        <v>168</v>
      </c>
      <c r="D116" s="4" t="s">
        <v>11</v>
      </c>
      <c r="E116" s="4" t="s">
        <v>169</v>
      </c>
    </row>
    <row r="117" spans="1:5" x14ac:dyDescent="0.45">
      <c r="A117" s="3">
        <f>'Eastern '!A117-2/24</f>
        <v>0.51041666666666663</v>
      </c>
      <c r="B117" s="3">
        <f>'Eastern '!B117-2/24</f>
        <v>0.52083333333333326</v>
      </c>
      <c r="C117" s="5" t="s">
        <v>34</v>
      </c>
      <c r="D117" s="2"/>
      <c r="E117" s="2"/>
    </row>
    <row r="118" spans="1:5" x14ac:dyDescent="0.45">
      <c r="A118" s="3"/>
      <c r="B118" s="3"/>
      <c r="C118" s="4" t="s">
        <v>8</v>
      </c>
      <c r="D118" s="4"/>
      <c r="E118" s="4"/>
    </row>
    <row r="119" spans="1:5" x14ac:dyDescent="0.45">
      <c r="A119" s="3">
        <f>'Eastern '!A119-2/24</f>
        <v>0.52083333333333326</v>
      </c>
      <c r="B119" s="3">
        <f>'Eastern '!B119-2/24</f>
        <v>0.5625</v>
      </c>
      <c r="C119" s="5" t="s">
        <v>10</v>
      </c>
      <c r="D119" s="2"/>
      <c r="E119" s="2"/>
    </row>
    <row r="120" spans="1:5" x14ac:dyDescent="0.45">
      <c r="A120" s="3"/>
      <c r="B120" s="3"/>
      <c r="C120" s="4" t="s">
        <v>170</v>
      </c>
      <c r="D120" s="4" t="s">
        <v>9</v>
      </c>
      <c r="E120" s="4" t="s">
        <v>171</v>
      </c>
    </row>
    <row r="121" spans="1:5" x14ac:dyDescent="0.45">
      <c r="A121" s="3"/>
      <c r="B121" s="3"/>
      <c r="C121" s="4" t="s">
        <v>172</v>
      </c>
      <c r="D121" s="4" t="s">
        <v>7</v>
      </c>
      <c r="E121" s="4" t="s">
        <v>173</v>
      </c>
    </row>
    <row r="122" spans="1:5" x14ac:dyDescent="0.45">
      <c r="A122" s="3"/>
      <c r="B122" s="3"/>
      <c r="C122" s="4" t="s">
        <v>174</v>
      </c>
      <c r="D122" s="4" t="s">
        <v>33</v>
      </c>
      <c r="E122" s="4" t="s">
        <v>175</v>
      </c>
    </row>
    <row r="123" spans="1:5" x14ac:dyDescent="0.45">
      <c r="A123" s="3"/>
      <c r="B123" s="3"/>
      <c r="C123" s="4" t="s">
        <v>176</v>
      </c>
      <c r="D123" s="4" t="s">
        <v>33</v>
      </c>
      <c r="E123" s="4" t="s">
        <v>177</v>
      </c>
    </row>
    <row r="124" spans="1:5" x14ac:dyDescent="0.45">
      <c r="A124" s="3"/>
      <c r="B124" s="3"/>
      <c r="C124" s="4" t="s">
        <v>178</v>
      </c>
      <c r="D124" s="4" t="s">
        <v>13</v>
      </c>
      <c r="E124" s="4" t="s">
        <v>179</v>
      </c>
    </row>
    <row r="125" spans="1:5" x14ac:dyDescent="0.45">
      <c r="A125" s="3"/>
      <c r="B125" s="3"/>
      <c r="C125" s="4" t="s">
        <v>180</v>
      </c>
      <c r="D125" s="4" t="s">
        <v>13</v>
      </c>
      <c r="E125" s="4" t="s">
        <v>181</v>
      </c>
    </row>
    <row r="126" spans="1:5" x14ac:dyDescent="0.45">
      <c r="A126" s="3">
        <f>'Eastern '!A126-2/24</f>
        <v>0.5625</v>
      </c>
      <c r="B126" s="3">
        <f>'Eastern '!B126-2/24</f>
        <v>0.58333333333333326</v>
      </c>
      <c r="C126" s="5" t="s">
        <v>34</v>
      </c>
      <c r="D126" s="2"/>
      <c r="E126" s="2"/>
    </row>
    <row r="127" spans="1:5" x14ac:dyDescent="0.45">
      <c r="A127" s="3"/>
      <c r="B127" s="3"/>
      <c r="C127" s="4" t="s">
        <v>8</v>
      </c>
      <c r="D127" s="4"/>
      <c r="E127" s="4"/>
    </row>
    <row r="128" spans="1:5" x14ac:dyDescent="0.45">
      <c r="A128" s="3">
        <f>'Eastern '!A128-2/24</f>
        <v>0.58333333333333326</v>
      </c>
      <c r="B128" s="3">
        <f>'Eastern '!B128-2/24</f>
        <v>0.625</v>
      </c>
      <c r="C128" s="12" t="s">
        <v>10</v>
      </c>
      <c r="D128" s="6"/>
      <c r="E128" s="6"/>
    </row>
    <row r="129" spans="1:5" s="15" customFormat="1" x14ac:dyDescent="0.45">
      <c r="A129" s="3"/>
      <c r="B129" s="3"/>
      <c r="C129" s="29" t="s">
        <v>182</v>
      </c>
      <c r="D129" s="25" t="s">
        <v>9</v>
      </c>
      <c r="E129" s="25" t="s">
        <v>183</v>
      </c>
    </row>
    <row r="130" spans="1:5" s="15" customFormat="1" x14ac:dyDescent="0.45">
      <c r="A130" s="3"/>
      <c r="B130" s="3"/>
      <c r="C130" s="29" t="s">
        <v>184</v>
      </c>
      <c r="D130" s="25" t="s">
        <v>7</v>
      </c>
      <c r="E130" s="25" t="s">
        <v>185</v>
      </c>
    </row>
    <row r="131" spans="1:5" s="15" customFormat="1" x14ac:dyDescent="0.45">
      <c r="A131" s="3"/>
      <c r="B131" s="3"/>
      <c r="C131" s="29" t="s">
        <v>186</v>
      </c>
      <c r="D131" s="25" t="s">
        <v>9</v>
      </c>
      <c r="E131" s="25" t="s">
        <v>187</v>
      </c>
    </row>
    <row r="132" spans="1:5" s="15" customFormat="1" x14ac:dyDescent="0.45">
      <c r="A132" s="3"/>
      <c r="B132" s="3"/>
      <c r="C132" s="29" t="s">
        <v>188</v>
      </c>
      <c r="D132" s="25" t="s">
        <v>9</v>
      </c>
      <c r="E132" s="25" t="s">
        <v>189</v>
      </c>
    </row>
    <row r="133" spans="1:5" s="15" customFormat="1" x14ac:dyDescent="0.45">
      <c r="A133" s="3"/>
      <c r="B133" s="3"/>
      <c r="C133" s="29" t="s">
        <v>190</v>
      </c>
      <c r="D133" s="25" t="s">
        <v>13</v>
      </c>
      <c r="E133" s="25" t="s">
        <v>191</v>
      </c>
    </row>
    <row r="134" spans="1:5" s="15" customFormat="1" x14ac:dyDescent="0.45">
      <c r="A134" s="3"/>
      <c r="B134" s="3"/>
      <c r="C134" s="29" t="s">
        <v>192</v>
      </c>
      <c r="D134" s="25" t="s">
        <v>13</v>
      </c>
      <c r="E134" s="25" t="s">
        <v>193</v>
      </c>
    </row>
    <row r="135" spans="1:5" x14ac:dyDescent="0.45">
      <c r="A135" s="3">
        <f>'Eastern '!A135-2/24</f>
        <v>0.625</v>
      </c>
      <c r="B135" s="3">
        <f>'Eastern '!B135-2/24</f>
        <v>0.64583333333333326</v>
      </c>
      <c r="C135" s="5" t="s">
        <v>73</v>
      </c>
      <c r="D135" s="2"/>
      <c r="E135" s="2"/>
    </row>
    <row r="136" spans="1:5" x14ac:dyDescent="0.45">
      <c r="A136" s="3">
        <f>'Eastern '!A136-2/24</f>
        <v>0.64583333333333326</v>
      </c>
      <c r="B136" s="3">
        <f>'Eastern '!B136-2/24</f>
        <v>0.6875</v>
      </c>
      <c r="C136" s="5" t="s">
        <v>139</v>
      </c>
      <c r="D136" s="2"/>
      <c r="E136" s="2"/>
    </row>
    <row r="137" spans="1:5" x14ac:dyDescent="0.45">
      <c r="A137" s="3">
        <f>'Eastern '!A137-2/24</f>
        <v>0.64583333333333326</v>
      </c>
      <c r="B137" s="3">
        <f>'Eastern '!B137-2/24</f>
        <v>0.6875</v>
      </c>
      <c r="C137" s="5" t="s">
        <v>194</v>
      </c>
      <c r="D137" s="2"/>
      <c r="E137" s="2"/>
    </row>
    <row r="138" spans="1:5" x14ac:dyDescent="0.45">
      <c r="A138" s="3"/>
      <c r="B138" s="3"/>
      <c r="C138" s="26" t="s">
        <v>195</v>
      </c>
      <c r="D138" s="26"/>
      <c r="E138" s="26" t="s">
        <v>196</v>
      </c>
    </row>
    <row r="139" spans="1:5" x14ac:dyDescent="0.45">
      <c r="A139" s="8" t="s">
        <v>22</v>
      </c>
      <c r="B139" s="8"/>
      <c r="C139" s="27"/>
      <c r="D139" s="28"/>
      <c r="E139" s="28"/>
    </row>
    <row r="140" spans="1:5" x14ac:dyDescent="0.45">
      <c r="A140" s="3">
        <f>'Eastern '!A140-2/24</f>
        <v>0.29166666666666669</v>
      </c>
      <c r="B140" s="3">
        <f>'Eastern '!B140-2/24</f>
        <v>0.32291666666666669</v>
      </c>
      <c r="C140" s="4" t="s">
        <v>23</v>
      </c>
      <c r="D140" s="4"/>
      <c r="E140" s="4"/>
    </row>
    <row r="141" spans="1:5" x14ac:dyDescent="0.45">
      <c r="A141" s="3">
        <f>'Eastern '!A141-2/24</f>
        <v>0.31944444444444442</v>
      </c>
      <c r="B141" s="3">
        <f>'Eastern '!B141-2/24</f>
        <v>0.33333333333333337</v>
      </c>
      <c r="C141" s="5" t="s">
        <v>75</v>
      </c>
      <c r="D141" s="2"/>
      <c r="E141" s="2"/>
    </row>
    <row r="142" spans="1:5" x14ac:dyDescent="0.45">
      <c r="A142" s="3"/>
      <c r="B142" s="3"/>
      <c r="C142" s="4" t="s">
        <v>197</v>
      </c>
      <c r="D142" s="4"/>
      <c r="E142" s="4" t="s">
        <v>198</v>
      </c>
    </row>
    <row r="143" spans="1:5" x14ac:dyDescent="0.45">
      <c r="A143" s="3">
        <f>'Eastern '!A143-2/24</f>
        <v>0.33333333333333337</v>
      </c>
      <c r="B143" s="3">
        <f>'Eastern '!B143-2/24</f>
        <v>0.375</v>
      </c>
      <c r="C143" s="5" t="s">
        <v>15</v>
      </c>
      <c r="D143" s="2"/>
      <c r="E143" s="2"/>
    </row>
    <row r="144" spans="1:5" x14ac:dyDescent="0.45">
      <c r="A144" s="3"/>
      <c r="B144" s="3"/>
      <c r="C144" s="4" t="s">
        <v>199</v>
      </c>
      <c r="D144" s="4"/>
      <c r="E144" s="4" t="s">
        <v>200</v>
      </c>
    </row>
    <row r="145" spans="1:5" x14ac:dyDescent="0.45">
      <c r="A145" s="3">
        <f>'Eastern '!A145-2/24</f>
        <v>0.375</v>
      </c>
      <c r="B145" s="3">
        <f>'Eastern '!B145-2/24</f>
        <v>0.41666666666666669</v>
      </c>
      <c r="C145" s="5" t="s">
        <v>10</v>
      </c>
      <c r="D145" s="2"/>
      <c r="E145" s="2"/>
    </row>
    <row r="146" spans="1:5" x14ac:dyDescent="0.45">
      <c r="A146" s="3"/>
      <c r="B146" s="3"/>
      <c r="C146" s="4" t="s">
        <v>201</v>
      </c>
      <c r="D146" s="4" t="s">
        <v>7</v>
      </c>
      <c r="E146" s="4" t="s">
        <v>202</v>
      </c>
    </row>
    <row r="147" spans="1:5" x14ac:dyDescent="0.45">
      <c r="A147" s="3"/>
      <c r="B147" s="3"/>
      <c r="C147" s="4" t="s">
        <v>12</v>
      </c>
      <c r="D147" s="4" t="s">
        <v>9</v>
      </c>
      <c r="E147" s="4" t="s">
        <v>203</v>
      </c>
    </row>
    <row r="148" spans="1:5" x14ac:dyDescent="0.45">
      <c r="A148" s="3"/>
      <c r="B148" s="3"/>
      <c r="C148" s="4" t="s">
        <v>204</v>
      </c>
      <c r="D148" s="4" t="s">
        <v>11</v>
      </c>
      <c r="E148" s="4" t="s">
        <v>205</v>
      </c>
    </row>
    <row r="149" spans="1:5" x14ac:dyDescent="0.45">
      <c r="A149" s="3"/>
      <c r="B149" s="3"/>
      <c r="C149" s="4" t="s">
        <v>206</v>
      </c>
      <c r="D149" s="4" t="s">
        <v>7</v>
      </c>
      <c r="E149" s="4" t="s">
        <v>207</v>
      </c>
    </row>
    <row r="150" spans="1:5" x14ac:dyDescent="0.45">
      <c r="A150" s="3"/>
      <c r="B150" s="3"/>
      <c r="C150" s="4" t="s">
        <v>208</v>
      </c>
      <c r="D150" s="4" t="s">
        <v>13</v>
      </c>
      <c r="E150" s="4" t="s">
        <v>209</v>
      </c>
    </row>
    <row r="151" spans="1:5" x14ac:dyDescent="0.45">
      <c r="A151" s="3"/>
      <c r="B151" s="3"/>
      <c r="C151" s="4" t="s">
        <v>210</v>
      </c>
      <c r="D151" s="4" t="s">
        <v>7</v>
      </c>
      <c r="E151" s="4" t="s">
        <v>211</v>
      </c>
    </row>
    <row r="152" spans="1:5" x14ac:dyDescent="0.45">
      <c r="A152" s="3">
        <f>'Eastern '!A152-2/24</f>
        <v>0.41666666666666669</v>
      </c>
      <c r="B152" s="3">
        <f>'Eastern '!B152-2/24</f>
        <v>0.45833333333333331</v>
      </c>
      <c r="C152" s="5" t="s">
        <v>34</v>
      </c>
      <c r="D152" s="2"/>
      <c r="E152" s="2"/>
    </row>
    <row r="153" spans="1:5" x14ac:dyDescent="0.45">
      <c r="A153" s="3"/>
      <c r="B153" s="3"/>
      <c r="C153" s="4" t="s">
        <v>8</v>
      </c>
      <c r="D153" s="4"/>
      <c r="E153" s="4"/>
    </row>
    <row r="154" spans="1:5" x14ac:dyDescent="0.45">
      <c r="A154" s="3"/>
      <c r="B154" s="3"/>
      <c r="C154" s="4" t="s">
        <v>212</v>
      </c>
      <c r="D154" s="4"/>
      <c r="E154" s="4" t="s">
        <v>213</v>
      </c>
    </row>
    <row r="155" spans="1:5" x14ac:dyDescent="0.45">
      <c r="A155" s="3"/>
      <c r="B155" s="3"/>
      <c r="C155" s="4" t="s">
        <v>214</v>
      </c>
      <c r="D155" s="4"/>
      <c r="E155" s="4" t="s">
        <v>215</v>
      </c>
    </row>
    <row r="156" spans="1:5" x14ac:dyDescent="0.45">
      <c r="A156" s="3">
        <f>'Eastern '!A156-2/24</f>
        <v>0.45833333333333331</v>
      </c>
      <c r="B156" s="3">
        <f>'Eastern '!B156-2/24</f>
        <v>0.5</v>
      </c>
      <c r="C156" s="16" t="s">
        <v>10</v>
      </c>
      <c r="D156" s="2"/>
      <c r="E156" s="2"/>
    </row>
    <row r="157" spans="1:5" x14ac:dyDescent="0.45">
      <c r="A157" s="3"/>
      <c r="B157" s="3"/>
      <c r="C157" s="18" t="s">
        <v>216</v>
      </c>
      <c r="D157" s="4" t="s">
        <v>9</v>
      </c>
      <c r="E157" s="4" t="s">
        <v>217</v>
      </c>
    </row>
    <row r="158" spans="1:5" x14ac:dyDescent="0.45">
      <c r="A158" s="3"/>
      <c r="B158" s="3"/>
      <c r="C158" s="18" t="s">
        <v>218</v>
      </c>
      <c r="D158" s="4" t="s">
        <v>11</v>
      </c>
      <c r="E158" s="4" t="s">
        <v>219</v>
      </c>
    </row>
    <row r="159" spans="1:5" x14ac:dyDescent="0.45">
      <c r="A159" s="3"/>
      <c r="B159" s="3"/>
      <c r="C159" s="18" t="s">
        <v>220</v>
      </c>
      <c r="D159" s="4" t="s">
        <v>9</v>
      </c>
      <c r="E159" s="4" t="s">
        <v>221</v>
      </c>
    </row>
    <row r="160" spans="1:5" x14ac:dyDescent="0.45">
      <c r="A160" s="3"/>
      <c r="B160" s="3"/>
      <c r="C160" s="18" t="s">
        <v>222</v>
      </c>
      <c r="D160" s="4" t="s">
        <v>121</v>
      </c>
      <c r="E160" s="4" t="s">
        <v>223</v>
      </c>
    </row>
    <row r="161" spans="1:5" x14ac:dyDescent="0.45">
      <c r="A161" s="3"/>
      <c r="B161" s="3"/>
      <c r="C161" s="18" t="s">
        <v>224</v>
      </c>
      <c r="D161" s="4" t="s">
        <v>9</v>
      </c>
      <c r="E161" s="4" t="s">
        <v>225</v>
      </c>
    </row>
    <row r="162" spans="1:5" x14ac:dyDescent="0.45">
      <c r="A162" s="3"/>
      <c r="B162" s="3"/>
      <c r="C162" s="18" t="s">
        <v>226</v>
      </c>
      <c r="D162" s="4" t="s">
        <v>9</v>
      </c>
      <c r="E162" s="4" t="s">
        <v>227</v>
      </c>
    </row>
    <row r="163" spans="1:5" x14ac:dyDescent="0.45">
      <c r="A163" s="3">
        <f>'Eastern '!A163-2/24</f>
        <v>0.5</v>
      </c>
      <c r="B163" s="3">
        <f>'Eastern '!B163-2/24</f>
        <v>0.52083333333333326</v>
      </c>
      <c r="C163" s="5" t="s">
        <v>228</v>
      </c>
      <c r="D163" s="2"/>
      <c r="E163" s="2"/>
    </row>
    <row r="164" spans="1:5" x14ac:dyDescent="0.45">
      <c r="A164" s="3">
        <f>'Eastern '!A164-2/24</f>
        <v>0.52083333333333326</v>
      </c>
      <c r="B164" s="3">
        <f>'Eastern '!B164-2/24</f>
        <v>0.5625</v>
      </c>
      <c r="C164" s="5" t="s">
        <v>10</v>
      </c>
      <c r="D164" s="2"/>
      <c r="E164" s="2"/>
    </row>
    <row r="165" spans="1:5" x14ac:dyDescent="0.45">
      <c r="A165" s="3"/>
      <c r="B165" s="3"/>
      <c r="C165" s="4" t="s">
        <v>229</v>
      </c>
      <c r="D165" s="4" t="s">
        <v>7</v>
      </c>
      <c r="E165" s="4" t="s">
        <v>230</v>
      </c>
    </row>
    <row r="166" spans="1:5" x14ac:dyDescent="0.45">
      <c r="A166" s="3"/>
      <c r="B166" s="3"/>
      <c r="C166" s="4" t="s">
        <v>231</v>
      </c>
      <c r="D166" s="4" t="s">
        <v>9</v>
      </c>
      <c r="E166" s="4" t="s">
        <v>232</v>
      </c>
    </row>
    <row r="167" spans="1:5" x14ac:dyDescent="0.45">
      <c r="A167" s="3"/>
      <c r="B167" s="3"/>
      <c r="C167" s="4" t="s">
        <v>233</v>
      </c>
      <c r="D167" s="4" t="s">
        <v>11</v>
      </c>
      <c r="E167" s="4" t="s">
        <v>234</v>
      </c>
    </row>
    <row r="168" spans="1:5" x14ac:dyDescent="0.45">
      <c r="A168" s="3"/>
      <c r="B168" s="3"/>
      <c r="C168" s="4" t="s">
        <v>235</v>
      </c>
      <c r="D168" s="4" t="s">
        <v>9</v>
      </c>
      <c r="E168" s="4" t="s">
        <v>236</v>
      </c>
    </row>
    <row r="169" spans="1:5" x14ac:dyDescent="0.45">
      <c r="A169" s="3"/>
      <c r="B169" s="3"/>
      <c r="C169" s="4" t="s">
        <v>237</v>
      </c>
      <c r="D169" s="4" t="s">
        <v>7</v>
      </c>
      <c r="E169" s="4" t="s">
        <v>238</v>
      </c>
    </row>
    <row r="170" spans="1:5" x14ac:dyDescent="0.45">
      <c r="A170" s="3">
        <f>'Eastern '!A170-2/24</f>
        <v>0.5625</v>
      </c>
      <c r="B170" s="3">
        <f>'Eastern '!B170-2/24</f>
        <v>0.58333333333333326</v>
      </c>
      <c r="C170" s="5" t="s">
        <v>61</v>
      </c>
      <c r="D170" s="2"/>
      <c r="E170" s="2"/>
    </row>
    <row r="171" spans="1:5" x14ac:dyDescent="0.45">
      <c r="A171" s="3"/>
      <c r="B171" s="3"/>
      <c r="C171" s="4" t="s">
        <v>8</v>
      </c>
      <c r="D171" s="4"/>
      <c r="E171" s="4"/>
    </row>
    <row r="172" spans="1:5" x14ac:dyDescent="0.45">
      <c r="A172" s="3">
        <f>'Eastern '!A172-2/24</f>
        <v>0.58333333333333326</v>
      </c>
      <c r="B172" s="3">
        <f>'Eastern '!B172-2/24</f>
        <v>0.625</v>
      </c>
      <c r="C172" s="5" t="s">
        <v>10</v>
      </c>
      <c r="D172" s="2"/>
      <c r="E172" s="2"/>
    </row>
    <row r="173" spans="1:5" x14ac:dyDescent="0.45">
      <c r="A173" s="3"/>
      <c r="B173" s="3"/>
      <c r="C173" s="4" t="s">
        <v>239</v>
      </c>
      <c r="D173" s="4" t="s">
        <v>9</v>
      </c>
      <c r="E173" s="4" t="s">
        <v>240</v>
      </c>
    </row>
    <row r="174" spans="1:5" x14ac:dyDescent="0.45">
      <c r="A174" s="3"/>
      <c r="B174" s="3"/>
      <c r="C174" s="4" t="s">
        <v>241</v>
      </c>
      <c r="D174" s="4" t="s">
        <v>13</v>
      </c>
      <c r="E174" s="4" t="s">
        <v>242</v>
      </c>
    </row>
    <row r="175" spans="1:5" x14ac:dyDescent="0.45">
      <c r="A175" s="3"/>
      <c r="B175" s="3"/>
      <c r="C175" s="4" t="s">
        <v>243</v>
      </c>
      <c r="D175" s="4" t="s">
        <v>9</v>
      </c>
      <c r="E175" s="4" t="s">
        <v>244</v>
      </c>
    </row>
    <row r="176" spans="1:5" x14ac:dyDescent="0.45">
      <c r="A176" s="3"/>
      <c r="B176" s="3"/>
      <c r="C176" s="4" t="s">
        <v>245</v>
      </c>
      <c r="D176" s="4" t="s">
        <v>33</v>
      </c>
      <c r="E176" s="4" t="s">
        <v>246</v>
      </c>
    </row>
    <row r="177" spans="1:5" x14ac:dyDescent="0.45">
      <c r="A177" s="3"/>
      <c r="B177" s="3"/>
      <c r="C177" s="4" t="s">
        <v>247</v>
      </c>
      <c r="D177" s="4" t="s">
        <v>121</v>
      </c>
      <c r="E177" s="4" t="s">
        <v>248</v>
      </c>
    </row>
    <row r="178" spans="1:5" x14ac:dyDescent="0.45">
      <c r="A178" s="3"/>
      <c r="B178" s="3"/>
      <c r="C178" s="34" t="s">
        <v>249</v>
      </c>
      <c r="D178" s="34" t="s">
        <v>9</v>
      </c>
      <c r="E178" s="34" t="s">
        <v>250</v>
      </c>
    </row>
    <row r="179" spans="1:5" x14ac:dyDescent="0.45">
      <c r="A179" s="3">
        <f>'Eastern '!A179-2/24</f>
        <v>0.625</v>
      </c>
      <c r="B179" s="3">
        <f>'Eastern '!B179-2/24</f>
        <v>0.64583333333333326</v>
      </c>
      <c r="C179" s="37" t="s">
        <v>251</v>
      </c>
      <c r="D179" s="38"/>
      <c r="E179" s="38"/>
    </row>
    <row r="180" spans="1:5" s="32" customFormat="1" x14ac:dyDescent="0.45">
      <c r="A180" s="31"/>
      <c r="B180" s="31"/>
    </row>
    <row r="181" spans="1:5" s="32" customFormat="1" x14ac:dyDescent="0.45">
      <c r="A181" s="31"/>
      <c r="B181" s="31"/>
    </row>
    <row r="182" spans="1:5" s="32" customFormat="1" x14ac:dyDescent="0.45">
      <c r="A182" s="31"/>
      <c r="B182" s="31"/>
    </row>
    <row r="183" spans="1:5" s="32" customFormat="1" x14ac:dyDescent="0.45">
      <c r="A183" s="31"/>
      <c r="B183" s="31"/>
    </row>
    <row r="184" spans="1:5" s="32" customFormat="1" x14ac:dyDescent="0.45">
      <c r="A184" s="31"/>
      <c r="B184" s="31"/>
    </row>
    <row r="185" spans="1:5" s="32" customFormat="1" x14ac:dyDescent="0.45">
      <c r="A185" s="31"/>
      <c r="B185" s="31"/>
    </row>
    <row r="186" spans="1:5" s="32" customFormat="1" x14ac:dyDescent="0.45">
      <c r="A186" s="31"/>
      <c r="B186" s="31"/>
    </row>
    <row r="187" spans="1:5" s="32" customFormat="1" x14ac:dyDescent="0.45">
      <c r="A187" s="31"/>
      <c r="B187" s="31"/>
    </row>
    <row r="188" spans="1:5" s="32" customFormat="1" x14ac:dyDescent="0.45">
      <c r="A188" s="31"/>
      <c r="B188" s="31"/>
    </row>
    <row r="189" spans="1:5" s="32" customFormat="1" x14ac:dyDescent="0.45">
      <c r="A189" s="31"/>
      <c r="B189" s="31"/>
    </row>
    <row r="190" spans="1:5" s="32" customFormat="1" x14ac:dyDescent="0.45">
      <c r="A190" s="31"/>
      <c r="B190" s="31"/>
    </row>
    <row r="191" spans="1:5" s="32" customFormat="1" x14ac:dyDescent="0.45">
      <c r="A191" s="31"/>
      <c r="B191" s="31"/>
    </row>
    <row r="192" spans="1:5" s="32" customFormat="1" x14ac:dyDescent="0.45">
      <c r="A192" s="31"/>
      <c r="B192" s="31"/>
    </row>
    <row r="193" spans="1:2" s="32" customFormat="1" x14ac:dyDescent="0.45">
      <c r="A193" s="31"/>
      <c r="B193" s="31"/>
    </row>
    <row r="194" spans="1:2" s="32" customFormat="1" x14ac:dyDescent="0.45">
      <c r="A194" s="31"/>
      <c r="B194" s="31"/>
    </row>
    <row r="195" spans="1:2" s="32" customFormat="1" x14ac:dyDescent="0.45">
      <c r="A195" s="31"/>
      <c r="B195" s="31"/>
    </row>
    <row r="196" spans="1:2" s="32" customFormat="1" x14ac:dyDescent="0.45">
      <c r="A196" s="31"/>
      <c r="B196" s="31"/>
    </row>
    <row r="197" spans="1:2" s="32" customFormat="1" x14ac:dyDescent="0.45">
      <c r="A197" s="31"/>
      <c r="B197" s="31"/>
    </row>
    <row r="198" spans="1:2" s="32" customFormat="1" x14ac:dyDescent="0.45">
      <c r="A198" s="31"/>
      <c r="B198" s="31"/>
    </row>
  </sheetData>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11F20-65D3-408E-901B-4A19E15ACB8F}">
  <sheetPr>
    <tabColor rgb="FFFFFF00"/>
  </sheetPr>
  <dimension ref="A1:E198"/>
  <sheetViews>
    <sheetView topLeftCell="A82" zoomScale="110" zoomScaleNormal="110" workbookViewId="0">
      <selection activeCell="A139" sqref="A139:B139"/>
    </sheetView>
  </sheetViews>
  <sheetFormatPr defaultColWidth="8.73046875" defaultRowHeight="14.25" x14ac:dyDescent="0.45"/>
  <cols>
    <col min="1" max="1" width="13.73046875" style="1" customWidth="1"/>
    <col min="2" max="2" width="14.796875" style="1" customWidth="1"/>
    <col min="3" max="3" width="61.265625" style="1" customWidth="1"/>
    <col min="4" max="4" width="17.796875" style="1" customWidth="1"/>
    <col min="5" max="5" width="60" style="1" customWidth="1"/>
    <col min="6" max="16384" width="8.73046875" style="1"/>
  </cols>
  <sheetData>
    <row r="1" spans="1:5" ht="23.25" x14ac:dyDescent="0.7">
      <c r="A1" s="10" t="s">
        <v>17</v>
      </c>
      <c r="B1" s="11"/>
      <c r="C1" s="11"/>
      <c r="D1" s="11"/>
      <c r="E1" s="11"/>
    </row>
    <row r="2" spans="1:5" x14ac:dyDescent="0.45">
      <c r="A2" s="7" t="s">
        <v>19</v>
      </c>
      <c r="B2" s="7"/>
      <c r="C2" s="7"/>
      <c r="D2" s="7"/>
      <c r="E2" s="7"/>
    </row>
    <row r="3" spans="1:5" x14ac:dyDescent="0.45">
      <c r="A3" s="2" t="s">
        <v>1</v>
      </c>
      <c r="B3" s="2" t="s">
        <v>2</v>
      </c>
      <c r="C3" s="2" t="s">
        <v>3</v>
      </c>
      <c r="D3" s="2" t="s">
        <v>4</v>
      </c>
      <c r="E3" s="2" t="s">
        <v>5</v>
      </c>
    </row>
    <row r="4" spans="1:5" x14ac:dyDescent="0.45">
      <c r="A4" s="3">
        <f>'Eastern '!A4-3/24</f>
        <v>0.25</v>
      </c>
      <c r="B4" s="3">
        <f>'Eastern '!B4-3/24</f>
        <v>0.28125</v>
      </c>
      <c r="C4" s="4" t="s">
        <v>23</v>
      </c>
      <c r="D4" s="4"/>
      <c r="E4" s="4"/>
    </row>
    <row r="5" spans="1:5" x14ac:dyDescent="0.45">
      <c r="A5" s="3">
        <f>'Eastern '!A5-3/24</f>
        <v>0.28472222222222227</v>
      </c>
      <c r="B5" s="3">
        <f>'Eastern '!B5-3/24</f>
        <v>0.29166666666666669</v>
      </c>
      <c r="C5" s="4" t="s">
        <v>24</v>
      </c>
      <c r="D5" s="4"/>
      <c r="E5" s="4"/>
    </row>
    <row r="6" spans="1:5" x14ac:dyDescent="0.45">
      <c r="A6" s="3">
        <f>'Eastern '!A6-3/24</f>
        <v>0.29166666666666669</v>
      </c>
      <c r="B6" s="3">
        <f>'Eastern '!B6-3/24</f>
        <v>0.83333333333333337</v>
      </c>
      <c r="C6" s="5" t="s">
        <v>14</v>
      </c>
      <c r="D6" s="2"/>
      <c r="E6" s="2"/>
    </row>
    <row r="7" spans="1:5" x14ac:dyDescent="0.45">
      <c r="A7" s="3"/>
      <c r="B7" s="3"/>
      <c r="C7" s="4" t="s">
        <v>25</v>
      </c>
      <c r="D7" s="4"/>
      <c r="E7" s="4" t="s">
        <v>27</v>
      </c>
    </row>
    <row r="8" spans="1:5" x14ac:dyDescent="0.45">
      <c r="A8" s="3">
        <f>'Eastern '!A8-3/24</f>
        <v>0.33333333333333331</v>
      </c>
      <c r="B8" s="3">
        <f>'Eastern '!B8-3/24</f>
        <v>0.375</v>
      </c>
      <c r="C8" s="16" t="s">
        <v>6</v>
      </c>
      <c r="D8" s="17"/>
      <c r="E8" s="17"/>
    </row>
    <row r="9" spans="1:5" s="15" customFormat="1" x14ac:dyDescent="0.45">
      <c r="A9" s="3"/>
      <c r="B9" s="3"/>
      <c r="C9" s="19" t="s">
        <v>26</v>
      </c>
      <c r="D9" s="18" t="s">
        <v>9</v>
      </c>
      <c r="E9" s="18" t="s">
        <v>30</v>
      </c>
    </row>
    <row r="10" spans="1:5" s="15" customFormat="1" x14ac:dyDescent="0.45">
      <c r="A10" s="3"/>
      <c r="B10" s="3"/>
      <c r="C10" s="20" t="s">
        <v>28</v>
      </c>
      <c r="D10" s="18" t="s">
        <v>7</v>
      </c>
      <c r="E10" s="18" t="s">
        <v>31</v>
      </c>
    </row>
    <row r="11" spans="1:5" ht="17" customHeight="1" x14ac:dyDescent="0.45">
      <c r="A11" s="3"/>
      <c r="B11" s="3"/>
      <c r="C11" s="21" t="s">
        <v>29</v>
      </c>
      <c r="D11" s="4" t="s">
        <v>33</v>
      </c>
      <c r="E11" s="4" t="s">
        <v>32</v>
      </c>
    </row>
    <row r="12" spans="1:5" x14ac:dyDescent="0.45">
      <c r="A12" s="3">
        <f>'Eastern '!A12-3/24</f>
        <v>0.375</v>
      </c>
      <c r="B12" s="3">
        <f>'Eastern '!B12-3/24</f>
        <v>0.41666666666666663</v>
      </c>
      <c r="C12" s="5" t="s">
        <v>34</v>
      </c>
      <c r="D12" s="2"/>
      <c r="E12" s="2"/>
    </row>
    <row r="13" spans="1:5" x14ac:dyDescent="0.45">
      <c r="A13" s="3"/>
      <c r="B13" s="3"/>
      <c r="C13" s="4" t="s">
        <v>8</v>
      </c>
      <c r="D13" s="4"/>
      <c r="E13" s="4"/>
    </row>
    <row r="14" spans="1:5" x14ac:dyDescent="0.45">
      <c r="A14" s="3">
        <f>'Eastern '!A14-3/24</f>
        <v>0.375</v>
      </c>
      <c r="B14" s="3">
        <f>'Eastern '!B14-3/24</f>
        <v>0.41666666666666663</v>
      </c>
      <c r="C14" s="23" t="s">
        <v>35</v>
      </c>
      <c r="D14" s="22"/>
      <c r="E14" s="22"/>
    </row>
    <row r="15" spans="1:5" x14ac:dyDescent="0.45">
      <c r="A15" s="3"/>
      <c r="B15" s="3"/>
      <c r="C15" s="4" t="s">
        <v>36</v>
      </c>
      <c r="D15" s="4"/>
      <c r="E15" s="4" t="s">
        <v>37</v>
      </c>
    </row>
    <row r="16" spans="1:5" x14ac:dyDescent="0.45">
      <c r="A16" s="3">
        <f>'Eastern '!A16-3/24</f>
        <v>0.41666666666666663</v>
      </c>
      <c r="B16" s="3">
        <f>'Eastern '!B16-3/24</f>
        <v>0.45833333333333337</v>
      </c>
      <c r="C16" s="5" t="s">
        <v>10</v>
      </c>
      <c r="D16" s="2"/>
      <c r="E16" s="2"/>
    </row>
    <row r="17" spans="1:5" x14ac:dyDescent="0.45">
      <c r="A17" s="3"/>
      <c r="B17" s="3"/>
      <c r="C17" s="4" t="s">
        <v>38</v>
      </c>
      <c r="D17" s="4" t="s">
        <v>9</v>
      </c>
      <c r="E17" s="4" t="s">
        <v>39</v>
      </c>
    </row>
    <row r="18" spans="1:5" x14ac:dyDescent="0.45">
      <c r="A18" s="3"/>
      <c r="B18" s="3"/>
      <c r="C18" s="4" t="s">
        <v>40</v>
      </c>
      <c r="D18" s="4" t="s">
        <v>9</v>
      </c>
      <c r="E18" s="4" t="s">
        <v>41</v>
      </c>
    </row>
    <row r="19" spans="1:5" x14ac:dyDescent="0.45">
      <c r="A19" s="3"/>
      <c r="B19" s="3"/>
      <c r="C19" s="4" t="s">
        <v>42</v>
      </c>
      <c r="D19" s="4" t="s">
        <v>7</v>
      </c>
      <c r="E19" s="4" t="s">
        <v>43</v>
      </c>
    </row>
    <row r="20" spans="1:5" x14ac:dyDescent="0.45">
      <c r="A20" s="3"/>
      <c r="B20" s="3"/>
      <c r="C20" s="4" t="s">
        <v>44</v>
      </c>
      <c r="D20" s="4" t="s">
        <v>7</v>
      </c>
      <c r="E20" s="4" t="s">
        <v>45</v>
      </c>
    </row>
    <row r="21" spans="1:5" x14ac:dyDescent="0.45">
      <c r="A21" s="3"/>
      <c r="B21" s="3"/>
      <c r="C21" s="4" t="s">
        <v>46</v>
      </c>
      <c r="D21" s="4" t="s">
        <v>47</v>
      </c>
      <c r="E21" s="4"/>
    </row>
    <row r="22" spans="1:5" x14ac:dyDescent="0.45">
      <c r="A22" s="3">
        <f>'Eastern '!A22-3/24</f>
        <v>0.45833333333333337</v>
      </c>
      <c r="B22" s="3">
        <f>'Eastern '!B22-3/24</f>
        <v>0.47916666666666663</v>
      </c>
      <c r="C22" s="5" t="s">
        <v>34</v>
      </c>
      <c r="D22" s="2"/>
      <c r="E22" s="2"/>
    </row>
    <row r="23" spans="1:5" x14ac:dyDescent="0.45">
      <c r="A23" s="3"/>
      <c r="B23" s="3"/>
      <c r="C23" s="4" t="s">
        <v>8</v>
      </c>
      <c r="D23" s="4"/>
      <c r="E23" s="4"/>
    </row>
    <row r="24" spans="1:5" x14ac:dyDescent="0.45">
      <c r="A24" s="3"/>
      <c r="B24" s="3"/>
      <c r="C24" s="4" t="s">
        <v>48</v>
      </c>
      <c r="D24" s="4"/>
      <c r="E24" s="4"/>
    </row>
    <row r="25" spans="1:5" x14ac:dyDescent="0.45">
      <c r="A25" s="3">
        <f>'Eastern '!A25-3/24</f>
        <v>0.47916666666666663</v>
      </c>
      <c r="B25" s="3">
        <f>'Eastern '!B25-3/24</f>
        <v>0.52083333333333337</v>
      </c>
      <c r="C25" s="5" t="s">
        <v>10</v>
      </c>
      <c r="D25" s="2"/>
      <c r="E25" s="2"/>
    </row>
    <row r="26" spans="1:5" x14ac:dyDescent="0.45">
      <c r="A26" s="3"/>
      <c r="B26" s="3"/>
      <c r="C26" s="4" t="s">
        <v>49</v>
      </c>
      <c r="D26" s="4" t="s">
        <v>9</v>
      </c>
      <c r="E26" s="4" t="s">
        <v>50</v>
      </c>
    </row>
    <row r="27" spans="1:5" x14ac:dyDescent="0.45">
      <c r="A27" s="3"/>
      <c r="B27" s="3"/>
      <c r="C27" s="4" t="s">
        <v>51</v>
      </c>
      <c r="D27" s="4" t="s">
        <v>9</v>
      </c>
      <c r="E27" s="4" t="s">
        <v>52</v>
      </c>
    </row>
    <row r="28" spans="1:5" x14ac:dyDescent="0.45">
      <c r="A28" s="3"/>
      <c r="B28" s="3"/>
      <c r="C28" s="4" t="s">
        <v>54</v>
      </c>
      <c r="D28" s="4" t="s">
        <v>9</v>
      </c>
      <c r="E28" s="4" t="s">
        <v>53</v>
      </c>
    </row>
    <row r="29" spans="1:5" x14ac:dyDescent="0.45">
      <c r="A29" s="3"/>
      <c r="B29" s="3"/>
      <c r="C29" s="4" t="s">
        <v>56</v>
      </c>
      <c r="D29" s="4" t="s">
        <v>7</v>
      </c>
      <c r="E29" s="4" t="s">
        <v>55</v>
      </c>
    </row>
    <row r="30" spans="1:5" x14ac:dyDescent="0.45">
      <c r="A30" s="3"/>
      <c r="B30" s="3"/>
      <c r="C30" s="4" t="s">
        <v>57</v>
      </c>
      <c r="D30" s="4" t="s">
        <v>33</v>
      </c>
      <c r="E30" s="4" t="s">
        <v>58</v>
      </c>
    </row>
    <row r="31" spans="1:5" x14ac:dyDescent="0.45">
      <c r="A31" s="3"/>
      <c r="B31" s="3"/>
      <c r="C31" s="4" t="s">
        <v>59</v>
      </c>
      <c r="D31" s="4" t="s">
        <v>47</v>
      </c>
      <c r="E31" s="4" t="s">
        <v>60</v>
      </c>
    </row>
    <row r="32" spans="1:5" x14ac:dyDescent="0.45">
      <c r="A32" s="3">
        <f>'Eastern '!A32-3/24</f>
        <v>0.52083333333333337</v>
      </c>
      <c r="B32" s="3">
        <f>'Eastern '!B32-3/24</f>
        <v>0.54166666666666663</v>
      </c>
      <c r="C32" s="5" t="s">
        <v>61</v>
      </c>
      <c r="D32" s="2"/>
      <c r="E32" s="2"/>
    </row>
    <row r="33" spans="1:5" x14ac:dyDescent="0.45">
      <c r="A33" s="3"/>
      <c r="B33" s="3"/>
      <c r="C33" s="4" t="s">
        <v>8</v>
      </c>
      <c r="D33" s="4"/>
      <c r="E33" s="4"/>
    </row>
    <row r="34" spans="1:5" x14ac:dyDescent="0.45">
      <c r="A34" s="3"/>
      <c r="B34" s="3"/>
      <c r="C34" s="4" t="s">
        <v>62</v>
      </c>
      <c r="D34" s="4"/>
      <c r="E34" s="4"/>
    </row>
    <row r="35" spans="1:5" x14ac:dyDescent="0.45">
      <c r="A35" s="3">
        <f>'Eastern '!A35-3/24</f>
        <v>0.54166666666666663</v>
      </c>
      <c r="B35" s="3">
        <f>'Eastern '!B35-3/24</f>
        <v>0.58333333333333337</v>
      </c>
      <c r="C35" s="5" t="s">
        <v>10</v>
      </c>
      <c r="D35" s="2"/>
      <c r="E35" s="2"/>
    </row>
    <row r="36" spans="1:5" x14ac:dyDescent="0.45">
      <c r="A36" s="3"/>
      <c r="B36" s="3"/>
      <c r="C36" s="4" t="s">
        <v>63</v>
      </c>
      <c r="D36" s="4" t="s">
        <v>9</v>
      </c>
      <c r="E36" s="4" t="s">
        <v>64</v>
      </c>
    </row>
    <row r="37" spans="1:5" x14ac:dyDescent="0.45">
      <c r="A37" s="3"/>
      <c r="B37" s="3"/>
      <c r="C37" s="4" t="s">
        <v>65</v>
      </c>
      <c r="D37" s="4" t="s">
        <v>9</v>
      </c>
      <c r="E37" s="4" t="s">
        <v>66</v>
      </c>
    </row>
    <row r="38" spans="1:5" x14ac:dyDescent="0.45">
      <c r="A38" s="3"/>
      <c r="B38" s="3"/>
      <c r="C38" s="4" t="s">
        <v>67</v>
      </c>
      <c r="D38" s="4" t="s">
        <v>9</v>
      </c>
      <c r="E38" s="4" t="s">
        <v>68</v>
      </c>
    </row>
    <row r="39" spans="1:5" x14ac:dyDescent="0.45">
      <c r="A39" s="3"/>
      <c r="B39" s="3"/>
      <c r="C39" s="4" t="s">
        <v>69</v>
      </c>
      <c r="D39" s="4" t="s">
        <v>7</v>
      </c>
      <c r="E39" s="4" t="s">
        <v>70</v>
      </c>
    </row>
    <row r="40" spans="1:5" x14ac:dyDescent="0.45">
      <c r="A40" s="3"/>
      <c r="B40" s="3"/>
      <c r="C40" s="4" t="s">
        <v>71</v>
      </c>
      <c r="D40" s="4" t="s">
        <v>33</v>
      </c>
      <c r="E40" s="4" t="s">
        <v>72</v>
      </c>
    </row>
    <row r="41" spans="1:5" x14ac:dyDescent="0.45">
      <c r="A41" s="3">
        <f>'Eastern '!A41-3/24</f>
        <v>0.58333333333333337</v>
      </c>
      <c r="B41" s="3">
        <f>'Eastern '!B41-3/24</f>
        <v>0.60416666666666663</v>
      </c>
      <c r="C41" s="23" t="s">
        <v>73</v>
      </c>
      <c r="D41" s="23"/>
      <c r="E41" s="23"/>
    </row>
    <row r="42" spans="1:5" x14ac:dyDescent="0.45">
      <c r="A42" s="3"/>
      <c r="B42" s="3"/>
      <c r="C42" s="4" t="s">
        <v>8</v>
      </c>
      <c r="D42" s="4"/>
      <c r="E42" s="4"/>
    </row>
    <row r="43" spans="1:5" x14ac:dyDescent="0.45">
      <c r="A43" s="3">
        <f>'Eastern '!A43-3/24</f>
        <v>0.60416666666666663</v>
      </c>
      <c r="B43" s="3">
        <f>'Eastern '!B43-3/24</f>
        <v>0.64583333333333337</v>
      </c>
      <c r="C43" s="5" t="s">
        <v>74</v>
      </c>
      <c r="D43" s="2"/>
      <c r="E43" s="2"/>
    </row>
    <row r="44" spans="1:5" x14ac:dyDescent="0.45">
      <c r="A44" s="8" t="s">
        <v>20</v>
      </c>
      <c r="B44" s="8"/>
      <c r="C44" s="13"/>
      <c r="D44" s="7"/>
      <c r="E44" s="7"/>
    </row>
    <row r="45" spans="1:5" x14ac:dyDescent="0.45">
      <c r="A45" s="3">
        <f>'Eastern '!A45-3/24</f>
        <v>0.25</v>
      </c>
      <c r="B45" s="3">
        <f>'Eastern '!B45-3/24</f>
        <v>0.28125</v>
      </c>
      <c r="C45" s="4" t="s">
        <v>23</v>
      </c>
      <c r="D45" s="4"/>
      <c r="E45" s="4"/>
    </row>
    <row r="46" spans="1:5" x14ac:dyDescent="0.45">
      <c r="A46" s="3">
        <f>'Eastern '!A46-3/24</f>
        <v>0.27777777777777773</v>
      </c>
      <c r="B46" s="3">
        <f>'Eastern '!B46-3/24</f>
        <v>0.29166666666666669</v>
      </c>
      <c r="C46" s="5" t="s">
        <v>75</v>
      </c>
      <c r="D46" s="2"/>
      <c r="E46" s="2"/>
    </row>
    <row r="47" spans="1:5" x14ac:dyDescent="0.45">
      <c r="A47" s="3"/>
      <c r="B47" s="3"/>
      <c r="C47" s="4" t="s">
        <v>76</v>
      </c>
      <c r="D47" s="4"/>
      <c r="E47" s="4" t="s">
        <v>77</v>
      </c>
    </row>
    <row r="48" spans="1:5" x14ac:dyDescent="0.45">
      <c r="A48" s="3">
        <f>'Eastern '!A48-3/24</f>
        <v>0.29166666666666669</v>
      </c>
      <c r="B48" s="3">
        <f>'Eastern '!B48-3/24</f>
        <v>0.33333333333333331</v>
      </c>
      <c r="C48" s="5" t="s">
        <v>15</v>
      </c>
      <c r="D48" s="2"/>
      <c r="E48" s="2"/>
    </row>
    <row r="49" spans="1:5" x14ac:dyDescent="0.45">
      <c r="A49" s="3"/>
      <c r="B49" s="3"/>
      <c r="C49" s="4" t="s">
        <v>78</v>
      </c>
      <c r="D49" s="4"/>
      <c r="E49" s="4" t="s">
        <v>79</v>
      </c>
    </row>
    <row r="50" spans="1:5" x14ac:dyDescent="0.45">
      <c r="A50" s="3">
        <f>'Eastern '!A50-3/24</f>
        <v>0.33333333333333331</v>
      </c>
      <c r="B50" s="3">
        <f>'Eastern '!B50-3/24</f>
        <v>0.375</v>
      </c>
      <c r="C50" s="5" t="s">
        <v>10</v>
      </c>
      <c r="D50" s="2"/>
      <c r="E50" s="2"/>
    </row>
    <row r="51" spans="1:5" x14ac:dyDescent="0.45">
      <c r="A51" s="3"/>
      <c r="B51" s="3"/>
      <c r="C51" s="4" t="s">
        <v>80</v>
      </c>
      <c r="D51" s="4" t="s">
        <v>33</v>
      </c>
      <c r="E51" s="4"/>
    </row>
    <row r="52" spans="1:5" x14ac:dyDescent="0.45">
      <c r="A52" s="3"/>
      <c r="B52" s="3"/>
      <c r="C52" s="4" t="s">
        <v>81</v>
      </c>
      <c r="D52" s="4" t="s">
        <v>9</v>
      </c>
      <c r="E52" s="4" t="s">
        <v>87</v>
      </c>
    </row>
    <row r="53" spans="1:5" x14ac:dyDescent="0.45">
      <c r="A53" s="3"/>
      <c r="B53" s="3"/>
      <c r="C53" s="4" t="s">
        <v>82</v>
      </c>
      <c r="D53" s="4" t="s">
        <v>7</v>
      </c>
      <c r="E53" s="4" t="s">
        <v>88</v>
      </c>
    </row>
    <row r="54" spans="1:5" x14ac:dyDescent="0.45">
      <c r="A54" s="3"/>
      <c r="B54" s="3"/>
      <c r="C54" s="4" t="s">
        <v>83</v>
      </c>
      <c r="D54" s="4" t="s">
        <v>9</v>
      </c>
      <c r="E54" s="4" t="s">
        <v>89</v>
      </c>
    </row>
    <row r="55" spans="1:5" x14ac:dyDescent="0.45">
      <c r="A55" s="3"/>
      <c r="B55" s="3"/>
      <c r="C55" s="4" t="s">
        <v>84</v>
      </c>
      <c r="D55" s="4" t="s">
        <v>9</v>
      </c>
      <c r="E55" s="4" t="s">
        <v>90</v>
      </c>
    </row>
    <row r="56" spans="1:5" x14ac:dyDescent="0.45">
      <c r="A56" s="3"/>
      <c r="B56" s="3"/>
      <c r="C56" s="4" t="s">
        <v>85</v>
      </c>
      <c r="D56" s="4" t="s">
        <v>11</v>
      </c>
      <c r="E56" s="4" t="s">
        <v>91</v>
      </c>
    </row>
    <row r="57" spans="1:5" x14ac:dyDescent="0.45">
      <c r="A57" s="3"/>
      <c r="B57" s="3"/>
      <c r="C57" s="4" t="s">
        <v>86</v>
      </c>
      <c r="D57" s="4" t="s">
        <v>11</v>
      </c>
      <c r="E57" s="4" t="s">
        <v>92</v>
      </c>
    </row>
    <row r="58" spans="1:5" x14ac:dyDescent="0.45">
      <c r="A58" s="3">
        <f>'Eastern '!A58-3/24</f>
        <v>0.375</v>
      </c>
      <c r="B58" s="3">
        <f>'Eastern '!B58-3/24</f>
        <v>0.41666666666666663</v>
      </c>
      <c r="C58" s="5" t="s">
        <v>34</v>
      </c>
      <c r="D58" s="2"/>
      <c r="E58" s="2"/>
    </row>
    <row r="59" spans="1:5" x14ac:dyDescent="0.45">
      <c r="A59" s="3"/>
      <c r="B59" s="3"/>
      <c r="C59" s="4" t="s">
        <v>8</v>
      </c>
      <c r="D59" s="4"/>
      <c r="E59" s="4"/>
    </row>
    <row r="60" spans="1:5" x14ac:dyDescent="0.45">
      <c r="A60" s="3"/>
      <c r="B60" s="3"/>
      <c r="C60" s="4" t="s">
        <v>95</v>
      </c>
      <c r="D60" s="4"/>
      <c r="E60" s="4" t="s">
        <v>96</v>
      </c>
    </row>
    <row r="61" spans="1:5" x14ac:dyDescent="0.45">
      <c r="A61" s="3"/>
      <c r="B61" s="3"/>
      <c r="C61" s="4" t="s">
        <v>93</v>
      </c>
      <c r="D61" s="4"/>
      <c r="E61" s="4" t="s">
        <v>94</v>
      </c>
    </row>
    <row r="62" spans="1:5" x14ac:dyDescent="0.45">
      <c r="A62" s="3">
        <f>'Eastern '!A62-3/24</f>
        <v>0.41666666666666663</v>
      </c>
      <c r="B62" s="3">
        <f>'Eastern '!B62-3/24</f>
        <v>0.45833333333333337</v>
      </c>
      <c r="C62" s="5" t="s">
        <v>10</v>
      </c>
      <c r="D62" s="2"/>
      <c r="E62" s="2"/>
    </row>
    <row r="63" spans="1:5" x14ac:dyDescent="0.45">
      <c r="A63" s="3"/>
      <c r="B63" s="3"/>
      <c r="C63" s="4" t="s">
        <v>97</v>
      </c>
      <c r="D63" s="4" t="s">
        <v>11</v>
      </c>
      <c r="E63" s="4" t="s">
        <v>98</v>
      </c>
    </row>
    <row r="64" spans="1:5" x14ac:dyDescent="0.45">
      <c r="A64" s="3"/>
      <c r="B64" s="3"/>
      <c r="C64" s="4" t="s">
        <v>99</v>
      </c>
      <c r="D64" s="4" t="s">
        <v>7</v>
      </c>
      <c r="E64" s="4" t="s">
        <v>100</v>
      </c>
    </row>
    <row r="65" spans="1:5" x14ac:dyDescent="0.45">
      <c r="A65" s="3"/>
      <c r="B65" s="3"/>
      <c r="C65" s="4" t="s">
        <v>101</v>
      </c>
      <c r="D65" s="4" t="s">
        <v>33</v>
      </c>
      <c r="E65" s="4" t="s">
        <v>102</v>
      </c>
    </row>
    <row r="66" spans="1:5" x14ac:dyDescent="0.45">
      <c r="A66" s="3"/>
      <c r="B66" s="3"/>
      <c r="C66" s="4" t="s">
        <v>103</v>
      </c>
      <c r="D66" s="4" t="s">
        <v>9</v>
      </c>
      <c r="E66" s="4" t="s">
        <v>104</v>
      </c>
    </row>
    <row r="67" spans="1:5" x14ac:dyDescent="0.45">
      <c r="A67" s="3"/>
      <c r="B67" s="3"/>
      <c r="C67" s="4" t="s">
        <v>105</v>
      </c>
      <c r="D67" s="4" t="s">
        <v>11</v>
      </c>
      <c r="E67" s="4" t="s">
        <v>106</v>
      </c>
    </row>
    <row r="68" spans="1:5" x14ac:dyDescent="0.45">
      <c r="A68" s="3"/>
      <c r="B68" s="3"/>
      <c r="C68" s="4" t="s">
        <v>107</v>
      </c>
      <c r="D68" s="4" t="s">
        <v>11</v>
      </c>
      <c r="E68" s="4" t="s">
        <v>108</v>
      </c>
    </row>
    <row r="69" spans="1:5" x14ac:dyDescent="0.45">
      <c r="A69" s="3">
        <f>'Eastern '!A69-3/24</f>
        <v>0.45833333333333337</v>
      </c>
      <c r="B69" s="3">
        <f>'Eastern '!B69-3/24</f>
        <v>0.5</v>
      </c>
      <c r="C69" s="5" t="s">
        <v>109</v>
      </c>
      <c r="D69" s="2"/>
      <c r="E69" s="2"/>
    </row>
    <row r="70" spans="1:5" s="15" customFormat="1" x14ac:dyDescent="0.45">
      <c r="A70" s="3"/>
      <c r="B70" s="3"/>
      <c r="C70" s="24" t="s">
        <v>110</v>
      </c>
      <c r="D70" s="14"/>
      <c r="E70" s="25" t="s">
        <v>111</v>
      </c>
    </row>
    <row r="71" spans="1:5" x14ac:dyDescent="0.45">
      <c r="A71" s="3">
        <f>'Eastern '!A71-3/24</f>
        <v>0.5</v>
      </c>
      <c r="B71" s="3">
        <f>'Eastern '!B71-3/24</f>
        <v>0.51041666666666663</v>
      </c>
      <c r="C71" s="5" t="s">
        <v>34</v>
      </c>
      <c r="D71" s="2"/>
      <c r="E71" s="2"/>
    </row>
    <row r="72" spans="1:5" x14ac:dyDescent="0.45">
      <c r="A72" s="3"/>
      <c r="B72" s="3"/>
      <c r="C72" s="4" t="s">
        <v>8</v>
      </c>
      <c r="D72" s="4"/>
      <c r="E72" s="4"/>
    </row>
    <row r="73" spans="1:5" x14ac:dyDescent="0.45">
      <c r="A73" s="3">
        <f>'Eastern '!A73-3/24</f>
        <v>0.51041666666666663</v>
      </c>
      <c r="B73" s="3">
        <f>'Eastern '!B73-3/24</f>
        <v>0.55208333333333337</v>
      </c>
      <c r="C73" s="5" t="s">
        <v>10</v>
      </c>
      <c r="D73" s="2"/>
      <c r="E73" s="2"/>
    </row>
    <row r="74" spans="1:5" x14ac:dyDescent="0.45">
      <c r="A74" s="3"/>
      <c r="B74" s="3"/>
      <c r="C74" s="18" t="s">
        <v>112</v>
      </c>
      <c r="D74" s="4" t="s">
        <v>9</v>
      </c>
      <c r="E74" s="4" t="s">
        <v>113</v>
      </c>
    </row>
    <row r="75" spans="1:5" x14ac:dyDescent="0.45">
      <c r="A75" s="3"/>
      <c r="B75" s="3"/>
      <c r="C75" s="18" t="s">
        <v>114</v>
      </c>
      <c r="D75" s="4" t="s">
        <v>7</v>
      </c>
      <c r="E75" s="4" t="s">
        <v>115</v>
      </c>
    </row>
    <row r="76" spans="1:5" x14ac:dyDescent="0.45">
      <c r="A76" s="3"/>
      <c r="B76" s="3"/>
      <c r="C76" s="18" t="s">
        <v>116</v>
      </c>
      <c r="D76" s="4" t="s">
        <v>9</v>
      </c>
      <c r="E76" s="4" t="s">
        <v>117</v>
      </c>
    </row>
    <row r="77" spans="1:5" x14ac:dyDescent="0.45">
      <c r="A77" s="3"/>
      <c r="B77" s="3"/>
      <c r="C77" s="18" t="s">
        <v>118</v>
      </c>
      <c r="D77" s="4" t="s">
        <v>9</v>
      </c>
      <c r="E77" s="4" t="s">
        <v>119</v>
      </c>
    </row>
    <row r="78" spans="1:5" x14ac:dyDescent="0.45">
      <c r="A78" s="3"/>
      <c r="B78" s="3"/>
      <c r="C78" s="18" t="s">
        <v>120</v>
      </c>
      <c r="D78" s="4" t="s">
        <v>121</v>
      </c>
      <c r="E78" s="4" t="s">
        <v>122</v>
      </c>
    </row>
    <row r="79" spans="1:5" x14ac:dyDescent="0.45">
      <c r="A79" s="3"/>
      <c r="B79" s="3"/>
      <c r="C79" s="4" t="s">
        <v>123</v>
      </c>
      <c r="D79" s="4" t="s">
        <v>11</v>
      </c>
      <c r="E79" s="4" t="s">
        <v>124</v>
      </c>
    </row>
    <row r="80" spans="1:5" x14ac:dyDescent="0.45">
      <c r="A80" s="3">
        <f>'Eastern '!A80-3/24</f>
        <v>0.55208333333333337</v>
      </c>
      <c r="B80" s="3">
        <f>'Eastern '!B80-3/24</f>
        <v>0.5625</v>
      </c>
      <c r="C80" s="5" t="s">
        <v>34</v>
      </c>
      <c r="D80" s="2"/>
      <c r="E80" s="2"/>
    </row>
    <row r="81" spans="1:5" x14ac:dyDescent="0.45">
      <c r="A81" s="3"/>
      <c r="B81" s="3"/>
      <c r="C81" s="4" t="s">
        <v>8</v>
      </c>
      <c r="D81" s="4"/>
      <c r="E81" s="4"/>
    </row>
    <row r="82" spans="1:5" x14ac:dyDescent="0.45">
      <c r="A82" s="3">
        <f>'Eastern '!A82-3/24</f>
        <v>0.5625</v>
      </c>
      <c r="B82" s="3">
        <f>'Eastern '!B82-3/24</f>
        <v>0.60416666666666663</v>
      </c>
      <c r="C82" s="5" t="s">
        <v>10</v>
      </c>
      <c r="D82" s="2"/>
      <c r="E82" s="2"/>
    </row>
    <row r="83" spans="1:5" x14ac:dyDescent="0.45">
      <c r="A83" s="3"/>
      <c r="B83" s="3"/>
      <c r="C83" s="4" t="s">
        <v>125</v>
      </c>
      <c r="D83" s="4" t="s">
        <v>13</v>
      </c>
      <c r="E83" s="4" t="s">
        <v>126</v>
      </c>
    </row>
    <row r="84" spans="1:5" x14ac:dyDescent="0.45">
      <c r="A84" s="3"/>
      <c r="B84" s="3"/>
      <c r="C84" s="4" t="s">
        <v>127</v>
      </c>
      <c r="D84" s="4" t="s">
        <v>7</v>
      </c>
      <c r="E84" s="4" t="s">
        <v>128</v>
      </c>
    </row>
    <row r="85" spans="1:5" x14ac:dyDescent="0.45">
      <c r="A85" s="3"/>
      <c r="B85" s="3"/>
      <c r="C85" s="4" t="s">
        <v>129</v>
      </c>
      <c r="D85" s="4" t="s">
        <v>11</v>
      </c>
      <c r="E85" s="4" t="s">
        <v>130</v>
      </c>
    </row>
    <row r="86" spans="1:5" x14ac:dyDescent="0.45">
      <c r="A86" s="3"/>
      <c r="B86" s="3"/>
      <c r="C86" s="4" t="s">
        <v>131</v>
      </c>
      <c r="D86" s="4" t="s">
        <v>9</v>
      </c>
      <c r="E86" s="4" t="s">
        <v>132</v>
      </c>
    </row>
    <row r="87" spans="1:5" x14ac:dyDescent="0.45">
      <c r="A87" s="3"/>
      <c r="B87" s="3"/>
      <c r="C87" s="4" t="s">
        <v>133</v>
      </c>
      <c r="D87" s="4" t="s">
        <v>121</v>
      </c>
      <c r="E87" s="4" t="s">
        <v>134</v>
      </c>
    </row>
    <row r="88" spans="1:5" x14ac:dyDescent="0.45">
      <c r="A88" s="3"/>
      <c r="B88" s="3"/>
      <c r="C88" s="4" t="s">
        <v>135</v>
      </c>
      <c r="D88" s="4" t="s">
        <v>11</v>
      </c>
      <c r="E88" s="4" t="s">
        <v>136</v>
      </c>
    </row>
    <row r="89" spans="1:5" x14ac:dyDescent="0.45">
      <c r="A89" s="3"/>
      <c r="B89" s="3"/>
      <c r="C89" s="4" t="s">
        <v>137</v>
      </c>
      <c r="D89" s="4"/>
      <c r="E89" s="4" t="s">
        <v>138</v>
      </c>
    </row>
    <row r="90" spans="1:5" x14ac:dyDescent="0.45">
      <c r="A90" s="3">
        <f>'Eastern '!A90-3/24</f>
        <v>0.60416666666666663</v>
      </c>
      <c r="B90" s="3">
        <f>'Eastern '!B90-3/24</f>
        <v>0.64583333333333337</v>
      </c>
      <c r="C90" s="5" t="s">
        <v>139</v>
      </c>
      <c r="D90" s="2"/>
      <c r="E90" s="2"/>
    </row>
    <row r="91" spans="1:5" x14ac:dyDescent="0.45">
      <c r="A91" s="8" t="s">
        <v>21</v>
      </c>
      <c r="B91" s="8"/>
      <c r="C91" s="40"/>
      <c r="D91" s="7"/>
      <c r="E91" s="7"/>
    </row>
    <row r="92" spans="1:5" x14ac:dyDescent="0.45">
      <c r="A92" s="3">
        <f>'Eastern '!A92-3/24</f>
        <v>0.25</v>
      </c>
      <c r="B92" s="3">
        <f>'Eastern '!B92-3/24</f>
        <v>0.28125</v>
      </c>
      <c r="C92" s="4" t="s">
        <v>23</v>
      </c>
      <c r="D92" s="4"/>
      <c r="E92" s="4"/>
    </row>
    <row r="93" spans="1:5" x14ac:dyDescent="0.45">
      <c r="A93" s="3">
        <f>'Eastern '!A93-3/24</f>
        <v>0.27777777777777773</v>
      </c>
      <c r="B93" s="3">
        <f>'Eastern '!B93-3/24</f>
        <v>0.29166666666666669</v>
      </c>
      <c r="C93" s="5" t="s">
        <v>75</v>
      </c>
      <c r="D93" s="2"/>
      <c r="E93" s="2"/>
    </row>
    <row r="94" spans="1:5" x14ac:dyDescent="0.45">
      <c r="A94" s="3"/>
      <c r="B94" s="3"/>
      <c r="C94" s="4" t="s">
        <v>140</v>
      </c>
      <c r="D94" s="4"/>
      <c r="E94" s="4" t="s">
        <v>141</v>
      </c>
    </row>
    <row r="95" spans="1:5" x14ac:dyDescent="0.45">
      <c r="A95" s="3">
        <f>'Eastern '!A95-3/24</f>
        <v>0.29166666666666669</v>
      </c>
      <c r="B95" s="3">
        <f>'Eastern '!B95-3/24</f>
        <v>0.33333333333333331</v>
      </c>
      <c r="C95" s="5" t="s">
        <v>15</v>
      </c>
      <c r="D95" s="2"/>
      <c r="E95" s="2"/>
    </row>
    <row r="96" spans="1:5" x14ac:dyDescent="0.45">
      <c r="A96" s="3"/>
      <c r="B96" s="3"/>
      <c r="C96" s="4" t="s">
        <v>142</v>
      </c>
      <c r="D96" s="4"/>
      <c r="E96" s="4" t="s">
        <v>143</v>
      </c>
    </row>
    <row r="97" spans="1:5" x14ac:dyDescent="0.45">
      <c r="A97" s="3">
        <f>'Eastern '!A97-3/24</f>
        <v>0.33333333333333331</v>
      </c>
      <c r="B97" s="3">
        <f>'Eastern '!B97-3/24</f>
        <v>0.34375</v>
      </c>
      <c r="C97" s="5" t="s">
        <v>34</v>
      </c>
      <c r="D97" s="2"/>
      <c r="E97" s="2"/>
    </row>
    <row r="98" spans="1:5" x14ac:dyDescent="0.45">
      <c r="A98" s="3"/>
      <c r="B98" s="3"/>
      <c r="C98" s="4" t="s">
        <v>8</v>
      </c>
      <c r="D98" s="4"/>
      <c r="E98" s="4"/>
    </row>
    <row r="99" spans="1:5" x14ac:dyDescent="0.45">
      <c r="A99" s="3">
        <f>'Eastern '!A99-3/24</f>
        <v>0.34375</v>
      </c>
      <c r="B99" s="3">
        <f>'Eastern '!B99-3/24</f>
        <v>0.38541666666666663</v>
      </c>
      <c r="C99" s="5" t="s">
        <v>10</v>
      </c>
      <c r="D99" s="2"/>
      <c r="E99" s="2"/>
    </row>
    <row r="100" spans="1:5" x14ac:dyDescent="0.45">
      <c r="A100" s="3"/>
      <c r="B100" s="3"/>
      <c r="C100" s="4" t="s">
        <v>144</v>
      </c>
      <c r="D100" s="4" t="s">
        <v>11</v>
      </c>
      <c r="E100" s="4" t="s">
        <v>145</v>
      </c>
    </row>
    <row r="101" spans="1:5" x14ac:dyDescent="0.45">
      <c r="A101" s="3"/>
      <c r="B101" s="3"/>
      <c r="C101" s="4" t="s">
        <v>146</v>
      </c>
      <c r="D101" s="4" t="s">
        <v>7</v>
      </c>
      <c r="E101" s="4" t="s">
        <v>147</v>
      </c>
    </row>
    <row r="102" spans="1:5" x14ac:dyDescent="0.45">
      <c r="A102" s="3"/>
      <c r="B102" s="3"/>
      <c r="C102" s="4" t="s">
        <v>148</v>
      </c>
      <c r="D102" s="4" t="s">
        <v>9</v>
      </c>
      <c r="E102" s="4" t="s">
        <v>149</v>
      </c>
    </row>
    <row r="103" spans="1:5" x14ac:dyDescent="0.45">
      <c r="A103" s="3"/>
      <c r="B103" s="3"/>
      <c r="C103" s="4" t="s">
        <v>150</v>
      </c>
      <c r="D103" s="4" t="s">
        <v>9</v>
      </c>
      <c r="E103" s="4" t="s">
        <v>151</v>
      </c>
    </row>
    <row r="104" spans="1:5" x14ac:dyDescent="0.45">
      <c r="A104" s="3"/>
      <c r="B104" s="3"/>
      <c r="C104" s="4" t="s">
        <v>152</v>
      </c>
      <c r="D104" s="4" t="s">
        <v>11</v>
      </c>
      <c r="E104" s="4" t="s">
        <v>153</v>
      </c>
    </row>
    <row r="105" spans="1:5" x14ac:dyDescent="0.45">
      <c r="A105" s="3">
        <f>'Eastern '!A105-3/24</f>
        <v>0.38541666666666663</v>
      </c>
      <c r="B105" s="3">
        <f>'Eastern '!B105-3/24</f>
        <v>0.42708333333333337</v>
      </c>
      <c r="C105" s="5" t="s">
        <v>34</v>
      </c>
      <c r="D105" s="2"/>
      <c r="E105" s="2"/>
    </row>
    <row r="106" spans="1:5" x14ac:dyDescent="0.45">
      <c r="A106" s="3"/>
      <c r="B106" s="3"/>
      <c r="C106" s="4" t="s">
        <v>8</v>
      </c>
      <c r="D106" s="4"/>
      <c r="E106" s="4"/>
    </row>
    <row r="107" spans="1:5" x14ac:dyDescent="0.45">
      <c r="A107" s="3"/>
      <c r="B107" s="3"/>
      <c r="C107" s="4" t="s">
        <v>154</v>
      </c>
      <c r="D107" s="4" t="s">
        <v>9</v>
      </c>
      <c r="E107" s="4" t="s">
        <v>155</v>
      </c>
    </row>
    <row r="108" spans="1:5" x14ac:dyDescent="0.45">
      <c r="A108" s="3">
        <f>'Eastern '!A108-3/24</f>
        <v>0.38541666666666663</v>
      </c>
      <c r="B108" s="3">
        <f>'Eastern '!B108-3/24</f>
        <v>0.42708333333333337</v>
      </c>
      <c r="C108" s="5" t="s">
        <v>15</v>
      </c>
      <c r="D108" s="2"/>
      <c r="E108" s="2"/>
    </row>
    <row r="109" spans="1:5" x14ac:dyDescent="0.45">
      <c r="A109" s="3"/>
      <c r="B109" s="3"/>
      <c r="C109" s="4" t="s">
        <v>156</v>
      </c>
      <c r="D109" s="4"/>
      <c r="E109" s="4" t="s">
        <v>157</v>
      </c>
    </row>
    <row r="110" spans="1:5" x14ac:dyDescent="0.45">
      <c r="A110" s="3">
        <f>'Eastern '!A110-3/24</f>
        <v>0.42708333333333337</v>
      </c>
      <c r="B110" s="3">
        <f>'Eastern '!B110-3/24</f>
        <v>0.46875</v>
      </c>
      <c r="C110" s="5" t="s">
        <v>10</v>
      </c>
      <c r="D110" s="2"/>
      <c r="E110" s="2"/>
    </row>
    <row r="111" spans="1:5" x14ac:dyDescent="0.45">
      <c r="A111" s="3"/>
      <c r="B111" s="3"/>
      <c r="C111" s="4" t="s">
        <v>158</v>
      </c>
      <c r="D111" s="4" t="s">
        <v>9</v>
      </c>
      <c r="E111" s="4" t="s">
        <v>159</v>
      </c>
    </row>
    <row r="112" spans="1:5" x14ac:dyDescent="0.45">
      <c r="A112" s="3"/>
      <c r="B112" s="3"/>
      <c r="C112" s="4" t="s">
        <v>160</v>
      </c>
      <c r="D112" s="4" t="s">
        <v>7</v>
      </c>
      <c r="E112" s="4" t="s">
        <v>161</v>
      </c>
    </row>
    <row r="113" spans="1:5" x14ac:dyDescent="0.45">
      <c r="A113" s="3"/>
      <c r="B113" s="3"/>
      <c r="C113" s="4" t="s">
        <v>162</v>
      </c>
      <c r="D113" s="4" t="s">
        <v>9</v>
      </c>
      <c r="E113" s="4" t="s">
        <v>163</v>
      </c>
    </row>
    <row r="114" spans="1:5" x14ac:dyDescent="0.45">
      <c r="A114" s="3"/>
      <c r="B114" s="3"/>
      <c r="C114" s="4" t="s">
        <v>164</v>
      </c>
      <c r="D114" s="4" t="s">
        <v>11</v>
      </c>
      <c r="E114" s="4" t="s">
        <v>165</v>
      </c>
    </row>
    <row r="115" spans="1:5" x14ac:dyDescent="0.45">
      <c r="A115" s="3"/>
      <c r="B115" s="3"/>
      <c r="C115" s="4" t="s">
        <v>166</v>
      </c>
      <c r="D115" s="4" t="s">
        <v>33</v>
      </c>
      <c r="E115" s="4" t="s">
        <v>167</v>
      </c>
    </row>
    <row r="116" spans="1:5" x14ac:dyDescent="0.45">
      <c r="A116" s="3"/>
      <c r="B116" s="3"/>
      <c r="C116" s="4" t="s">
        <v>168</v>
      </c>
      <c r="D116" s="4" t="s">
        <v>11</v>
      </c>
      <c r="E116" s="4" t="s">
        <v>169</v>
      </c>
    </row>
    <row r="117" spans="1:5" x14ac:dyDescent="0.45">
      <c r="A117" s="3">
        <f>'Eastern '!A117-3/24</f>
        <v>0.46875</v>
      </c>
      <c r="B117" s="3">
        <f>'Eastern '!B117-3/24</f>
        <v>0.47916666666666663</v>
      </c>
      <c r="C117" s="5" t="s">
        <v>34</v>
      </c>
      <c r="D117" s="2"/>
      <c r="E117" s="2"/>
    </row>
    <row r="118" spans="1:5" x14ac:dyDescent="0.45">
      <c r="A118" s="3"/>
      <c r="B118" s="3"/>
      <c r="C118" s="4" t="s">
        <v>8</v>
      </c>
      <c r="D118" s="4"/>
      <c r="E118" s="4"/>
    </row>
    <row r="119" spans="1:5" x14ac:dyDescent="0.45">
      <c r="A119" s="3">
        <f>'Eastern '!A119-3/24</f>
        <v>0.47916666666666663</v>
      </c>
      <c r="B119" s="3">
        <f>'Eastern '!B119-3/24</f>
        <v>0.52083333333333337</v>
      </c>
      <c r="C119" s="5" t="s">
        <v>10</v>
      </c>
      <c r="D119" s="2"/>
      <c r="E119" s="2"/>
    </row>
    <row r="120" spans="1:5" x14ac:dyDescent="0.45">
      <c r="A120" s="3"/>
      <c r="B120" s="3"/>
      <c r="C120" s="4" t="s">
        <v>170</v>
      </c>
      <c r="D120" s="4" t="s">
        <v>9</v>
      </c>
      <c r="E120" s="4" t="s">
        <v>171</v>
      </c>
    </row>
    <row r="121" spans="1:5" x14ac:dyDescent="0.45">
      <c r="A121" s="3"/>
      <c r="B121" s="3"/>
      <c r="C121" s="4" t="s">
        <v>172</v>
      </c>
      <c r="D121" s="4" t="s">
        <v>7</v>
      </c>
      <c r="E121" s="4" t="s">
        <v>173</v>
      </c>
    </row>
    <row r="122" spans="1:5" x14ac:dyDescent="0.45">
      <c r="A122" s="3"/>
      <c r="B122" s="3"/>
      <c r="C122" s="4" t="s">
        <v>174</v>
      </c>
      <c r="D122" s="4" t="s">
        <v>33</v>
      </c>
      <c r="E122" s="4" t="s">
        <v>175</v>
      </c>
    </row>
    <row r="123" spans="1:5" x14ac:dyDescent="0.45">
      <c r="A123" s="3"/>
      <c r="B123" s="3"/>
      <c r="C123" s="4" t="s">
        <v>176</v>
      </c>
      <c r="D123" s="4" t="s">
        <v>33</v>
      </c>
      <c r="E123" s="4" t="s">
        <v>177</v>
      </c>
    </row>
    <row r="124" spans="1:5" x14ac:dyDescent="0.45">
      <c r="A124" s="3"/>
      <c r="B124" s="3"/>
      <c r="C124" s="4" t="s">
        <v>178</v>
      </c>
      <c r="D124" s="4" t="s">
        <v>13</v>
      </c>
      <c r="E124" s="4" t="s">
        <v>179</v>
      </c>
    </row>
    <row r="125" spans="1:5" x14ac:dyDescent="0.45">
      <c r="A125" s="3"/>
      <c r="B125" s="3"/>
      <c r="C125" s="4" t="s">
        <v>180</v>
      </c>
      <c r="D125" s="4" t="s">
        <v>13</v>
      </c>
      <c r="E125" s="4" t="s">
        <v>181</v>
      </c>
    </row>
    <row r="126" spans="1:5" x14ac:dyDescent="0.45">
      <c r="A126" s="3">
        <f>'Eastern '!A126-3/24</f>
        <v>0.52083333333333337</v>
      </c>
      <c r="B126" s="3">
        <f>'Eastern '!B126-3/24</f>
        <v>0.54166666666666663</v>
      </c>
      <c r="C126" s="5" t="s">
        <v>34</v>
      </c>
      <c r="D126" s="2"/>
      <c r="E126" s="2"/>
    </row>
    <row r="127" spans="1:5" x14ac:dyDescent="0.45">
      <c r="A127" s="3"/>
      <c r="B127" s="3"/>
      <c r="C127" s="4" t="s">
        <v>8</v>
      </c>
      <c r="D127" s="4"/>
      <c r="E127" s="4"/>
    </row>
    <row r="128" spans="1:5" x14ac:dyDescent="0.45">
      <c r="A128" s="3">
        <f>'Eastern '!A128-3/24</f>
        <v>0.54166666666666663</v>
      </c>
      <c r="B128" s="3">
        <f>'Eastern '!B128-3/24</f>
        <v>0.58333333333333337</v>
      </c>
      <c r="C128" s="12" t="s">
        <v>10</v>
      </c>
      <c r="D128" s="6"/>
      <c r="E128" s="6"/>
    </row>
    <row r="129" spans="1:5" s="15" customFormat="1" x14ac:dyDescent="0.45">
      <c r="A129" s="3"/>
      <c r="B129" s="3"/>
      <c r="C129" s="29" t="s">
        <v>182</v>
      </c>
      <c r="D129" s="25" t="s">
        <v>9</v>
      </c>
      <c r="E129" s="25" t="s">
        <v>183</v>
      </c>
    </row>
    <row r="130" spans="1:5" s="15" customFormat="1" x14ac:dyDescent="0.45">
      <c r="A130" s="3"/>
      <c r="B130" s="3"/>
      <c r="C130" s="29" t="s">
        <v>184</v>
      </c>
      <c r="D130" s="25" t="s">
        <v>7</v>
      </c>
      <c r="E130" s="25" t="s">
        <v>185</v>
      </c>
    </row>
    <row r="131" spans="1:5" s="15" customFormat="1" x14ac:dyDescent="0.45">
      <c r="A131" s="3"/>
      <c r="B131" s="3"/>
      <c r="C131" s="29" t="s">
        <v>186</v>
      </c>
      <c r="D131" s="25" t="s">
        <v>9</v>
      </c>
      <c r="E131" s="25" t="s">
        <v>187</v>
      </c>
    </row>
    <row r="132" spans="1:5" s="15" customFormat="1" x14ac:dyDescent="0.45">
      <c r="A132" s="3"/>
      <c r="B132" s="3"/>
      <c r="C132" s="29" t="s">
        <v>188</v>
      </c>
      <c r="D132" s="25" t="s">
        <v>9</v>
      </c>
      <c r="E132" s="25" t="s">
        <v>189</v>
      </c>
    </row>
    <row r="133" spans="1:5" s="15" customFormat="1" x14ac:dyDescent="0.45">
      <c r="A133" s="3"/>
      <c r="B133" s="3"/>
      <c r="C133" s="29" t="s">
        <v>190</v>
      </c>
      <c r="D133" s="25" t="s">
        <v>13</v>
      </c>
      <c r="E133" s="25" t="s">
        <v>191</v>
      </c>
    </row>
    <row r="134" spans="1:5" s="15" customFormat="1" x14ac:dyDescent="0.45">
      <c r="A134" s="3"/>
      <c r="B134" s="3"/>
      <c r="C134" s="29" t="s">
        <v>192</v>
      </c>
      <c r="D134" s="25" t="s">
        <v>13</v>
      </c>
      <c r="E134" s="25" t="s">
        <v>193</v>
      </c>
    </row>
    <row r="135" spans="1:5" x14ac:dyDescent="0.45">
      <c r="A135" s="3">
        <f>'Eastern '!A135-3/24</f>
        <v>0.58333333333333337</v>
      </c>
      <c r="B135" s="3">
        <f>'Eastern '!B135-3/24</f>
        <v>0.60416666666666663</v>
      </c>
      <c r="C135" s="5" t="s">
        <v>73</v>
      </c>
      <c r="D135" s="2"/>
      <c r="E135" s="2"/>
    </row>
    <row r="136" spans="1:5" x14ac:dyDescent="0.45">
      <c r="A136" s="3">
        <f>'Eastern '!A136-3/24</f>
        <v>0.60416666666666663</v>
      </c>
      <c r="B136" s="3">
        <f>'Eastern '!B136-3/24</f>
        <v>0.64583333333333337</v>
      </c>
      <c r="C136" s="5" t="s">
        <v>139</v>
      </c>
      <c r="D136" s="2"/>
      <c r="E136" s="2"/>
    </row>
    <row r="137" spans="1:5" x14ac:dyDescent="0.45">
      <c r="A137" s="3">
        <f>'Eastern '!A137-3/24</f>
        <v>0.60416666666666663</v>
      </c>
      <c r="B137" s="3">
        <f>'Eastern '!B137-3/24</f>
        <v>0.64583333333333337</v>
      </c>
      <c r="C137" s="5" t="s">
        <v>194</v>
      </c>
      <c r="D137" s="2"/>
      <c r="E137" s="2"/>
    </row>
    <row r="138" spans="1:5" x14ac:dyDescent="0.45">
      <c r="A138" s="3"/>
      <c r="B138" s="3"/>
      <c r="C138" s="26" t="s">
        <v>195</v>
      </c>
      <c r="D138" s="26"/>
      <c r="E138" s="26" t="s">
        <v>196</v>
      </c>
    </row>
    <row r="139" spans="1:5" x14ac:dyDescent="0.45">
      <c r="A139" s="8" t="s">
        <v>22</v>
      </c>
      <c r="B139" s="8"/>
      <c r="C139" s="27"/>
      <c r="D139" s="28"/>
      <c r="E139" s="28"/>
    </row>
    <row r="140" spans="1:5" x14ac:dyDescent="0.45">
      <c r="A140" s="3">
        <f>'Eastern '!A140-3/24</f>
        <v>0.25</v>
      </c>
      <c r="B140" s="3">
        <f>'Eastern '!B140-3/24</f>
        <v>0.28125</v>
      </c>
      <c r="C140" s="4" t="s">
        <v>23</v>
      </c>
      <c r="D140" s="4"/>
      <c r="E140" s="4"/>
    </row>
    <row r="141" spans="1:5" x14ac:dyDescent="0.45">
      <c r="A141" s="3">
        <f>'Eastern '!A141-3/24</f>
        <v>0.27777777777777773</v>
      </c>
      <c r="B141" s="3">
        <f>'Eastern '!B141-3/24</f>
        <v>0.29166666666666669</v>
      </c>
      <c r="C141" s="5" t="s">
        <v>75</v>
      </c>
      <c r="D141" s="2"/>
      <c r="E141" s="2"/>
    </row>
    <row r="142" spans="1:5" x14ac:dyDescent="0.45">
      <c r="A142" s="3"/>
      <c r="B142" s="3"/>
      <c r="C142" s="4" t="s">
        <v>197</v>
      </c>
      <c r="D142" s="4"/>
      <c r="E142" s="4" t="s">
        <v>198</v>
      </c>
    </row>
    <row r="143" spans="1:5" x14ac:dyDescent="0.45">
      <c r="A143" s="3">
        <f>'Eastern '!A143-3/24</f>
        <v>0.29166666666666669</v>
      </c>
      <c r="B143" s="3">
        <f>'Eastern '!B143-3/24</f>
        <v>0.33333333333333331</v>
      </c>
      <c r="C143" s="5" t="s">
        <v>15</v>
      </c>
      <c r="D143" s="2"/>
      <c r="E143" s="2"/>
    </row>
    <row r="144" spans="1:5" x14ac:dyDescent="0.45">
      <c r="A144" s="3"/>
      <c r="B144" s="3"/>
      <c r="C144" s="4" t="s">
        <v>199</v>
      </c>
      <c r="D144" s="4"/>
      <c r="E144" s="4" t="s">
        <v>200</v>
      </c>
    </row>
    <row r="145" spans="1:5" x14ac:dyDescent="0.45">
      <c r="A145" s="3">
        <f>'Eastern '!A145-3/24</f>
        <v>0.33333333333333331</v>
      </c>
      <c r="B145" s="3">
        <f>'Eastern '!B145-3/24</f>
        <v>0.375</v>
      </c>
      <c r="C145" s="5" t="s">
        <v>10</v>
      </c>
      <c r="D145" s="2"/>
      <c r="E145" s="2"/>
    </row>
    <row r="146" spans="1:5" x14ac:dyDescent="0.45">
      <c r="A146" s="3"/>
      <c r="B146" s="3"/>
      <c r="C146" s="4" t="s">
        <v>201</v>
      </c>
      <c r="D146" s="4" t="s">
        <v>7</v>
      </c>
      <c r="E146" s="4" t="s">
        <v>202</v>
      </c>
    </row>
    <row r="147" spans="1:5" x14ac:dyDescent="0.45">
      <c r="A147" s="3"/>
      <c r="B147" s="3"/>
      <c r="C147" s="4" t="s">
        <v>12</v>
      </c>
      <c r="D147" s="4" t="s">
        <v>9</v>
      </c>
      <c r="E147" s="4" t="s">
        <v>203</v>
      </c>
    </row>
    <row r="148" spans="1:5" x14ac:dyDescent="0.45">
      <c r="A148" s="3"/>
      <c r="B148" s="3"/>
      <c r="C148" s="4" t="s">
        <v>204</v>
      </c>
      <c r="D148" s="4" t="s">
        <v>11</v>
      </c>
      <c r="E148" s="4" t="s">
        <v>205</v>
      </c>
    </row>
    <row r="149" spans="1:5" x14ac:dyDescent="0.45">
      <c r="A149" s="3"/>
      <c r="B149" s="3"/>
      <c r="C149" s="4" t="s">
        <v>206</v>
      </c>
      <c r="D149" s="4" t="s">
        <v>7</v>
      </c>
      <c r="E149" s="4" t="s">
        <v>207</v>
      </c>
    </row>
    <row r="150" spans="1:5" x14ac:dyDescent="0.45">
      <c r="A150" s="3"/>
      <c r="B150" s="3"/>
      <c r="C150" s="4" t="s">
        <v>208</v>
      </c>
      <c r="D150" s="4" t="s">
        <v>13</v>
      </c>
      <c r="E150" s="4" t="s">
        <v>209</v>
      </c>
    </row>
    <row r="151" spans="1:5" x14ac:dyDescent="0.45">
      <c r="A151" s="3"/>
      <c r="B151" s="3"/>
      <c r="C151" s="4" t="s">
        <v>210</v>
      </c>
      <c r="D151" s="4" t="s">
        <v>7</v>
      </c>
      <c r="E151" s="4" t="s">
        <v>211</v>
      </c>
    </row>
    <row r="152" spans="1:5" x14ac:dyDescent="0.45">
      <c r="A152" s="3">
        <f>'Eastern '!A152-3/24</f>
        <v>0.375</v>
      </c>
      <c r="B152" s="3">
        <f>'Eastern '!B152-3/24</f>
        <v>0.41666666666666663</v>
      </c>
      <c r="C152" s="5" t="s">
        <v>34</v>
      </c>
      <c r="D152" s="2"/>
      <c r="E152" s="2"/>
    </row>
    <row r="153" spans="1:5" x14ac:dyDescent="0.45">
      <c r="A153" s="3"/>
      <c r="B153" s="3"/>
      <c r="C153" s="4" t="s">
        <v>8</v>
      </c>
      <c r="D153" s="4"/>
      <c r="E153" s="4"/>
    </row>
    <row r="154" spans="1:5" x14ac:dyDescent="0.45">
      <c r="A154" s="3"/>
      <c r="B154" s="3"/>
      <c r="C154" s="4" t="s">
        <v>212</v>
      </c>
      <c r="D154" s="4"/>
      <c r="E154" s="4" t="s">
        <v>213</v>
      </c>
    </row>
    <row r="155" spans="1:5" x14ac:dyDescent="0.45">
      <c r="A155" s="3"/>
      <c r="B155" s="3"/>
      <c r="C155" s="4" t="s">
        <v>214</v>
      </c>
      <c r="D155" s="4"/>
      <c r="E155" s="4" t="s">
        <v>215</v>
      </c>
    </row>
    <row r="156" spans="1:5" x14ac:dyDescent="0.45">
      <c r="A156" s="3">
        <f>'Eastern '!A156-3/24</f>
        <v>0.41666666666666663</v>
      </c>
      <c r="B156" s="3">
        <f>'Eastern '!B156-3/24</f>
        <v>0.45833333333333337</v>
      </c>
      <c r="C156" s="16" t="s">
        <v>10</v>
      </c>
      <c r="D156" s="2"/>
      <c r="E156" s="2"/>
    </row>
    <row r="157" spans="1:5" x14ac:dyDescent="0.45">
      <c r="A157" s="3"/>
      <c r="B157" s="3"/>
      <c r="C157" s="18" t="s">
        <v>216</v>
      </c>
      <c r="D157" s="4" t="s">
        <v>9</v>
      </c>
      <c r="E157" s="4" t="s">
        <v>217</v>
      </c>
    </row>
    <row r="158" spans="1:5" x14ac:dyDescent="0.45">
      <c r="A158" s="3"/>
      <c r="B158" s="3"/>
      <c r="C158" s="18" t="s">
        <v>218</v>
      </c>
      <c r="D158" s="4" t="s">
        <v>11</v>
      </c>
      <c r="E158" s="4" t="s">
        <v>219</v>
      </c>
    </row>
    <row r="159" spans="1:5" x14ac:dyDescent="0.45">
      <c r="A159" s="3"/>
      <c r="B159" s="3"/>
      <c r="C159" s="18" t="s">
        <v>220</v>
      </c>
      <c r="D159" s="4" t="s">
        <v>9</v>
      </c>
      <c r="E159" s="4" t="s">
        <v>221</v>
      </c>
    </row>
    <row r="160" spans="1:5" x14ac:dyDescent="0.45">
      <c r="A160" s="3"/>
      <c r="B160" s="3"/>
      <c r="C160" s="18" t="s">
        <v>222</v>
      </c>
      <c r="D160" s="4" t="s">
        <v>121</v>
      </c>
      <c r="E160" s="4" t="s">
        <v>223</v>
      </c>
    </row>
    <row r="161" spans="1:5" x14ac:dyDescent="0.45">
      <c r="A161" s="3"/>
      <c r="B161" s="3"/>
      <c r="C161" s="18" t="s">
        <v>224</v>
      </c>
      <c r="D161" s="4" t="s">
        <v>9</v>
      </c>
      <c r="E161" s="4" t="s">
        <v>225</v>
      </c>
    </row>
    <row r="162" spans="1:5" x14ac:dyDescent="0.45">
      <c r="A162" s="3"/>
      <c r="B162" s="3"/>
      <c r="C162" s="18" t="s">
        <v>226</v>
      </c>
      <c r="D162" s="4" t="s">
        <v>9</v>
      </c>
      <c r="E162" s="4" t="s">
        <v>227</v>
      </c>
    </row>
    <row r="163" spans="1:5" x14ac:dyDescent="0.45">
      <c r="A163" s="3">
        <f>'Eastern '!A163-3/24</f>
        <v>0.45833333333333337</v>
      </c>
      <c r="B163" s="3">
        <f>'Eastern '!B163-3/24</f>
        <v>0.47916666666666663</v>
      </c>
      <c r="C163" s="5" t="s">
        <v>228</v>
      </c>
      <c r="D163" s="2"/>
      <c r="E163" s="2"/>
    </row>
    <row r="164" spans="1:5" x14ac:dyDescent="0.45">
      <c r="A164" s="3">
        <f>'Eastern '!A164-3/24</f>
        <v>0.47916666666666663</v>
      </c>
      <c r="B164" s="3">
        <f>'Eastern '!B164-3/24</f>
        <v>0.52083333333333337</v>
      </c>
      <c r="C164" s="5" t="s">
        <v>10</v>
      </c>
      <c r="D164" s="2"/>
      <c r="E164" s="2"/>
    </row>
    <row r="165" spans="1:5" x14ac:dyDescent="0.45">
      <c r="A165" s="3"/>
      <c r="B165" s="3"/>
      <c r="C165" s="4" t="s">
        <v>229</v>
      </c>
      <c r="D165" s="4" t="s">
        <v>7</v>
      </c>
      <c r="E165" s="4" t="s">
        <v>230</v>
      </c>
    </row>
    <row r="166" spans="1:5" x14ac:dyDescent="0.45">
      <c r="A166" s="3"/>
      <c r="B166" s="3"/>
      <c r="C166" s="4" t="s">
        <v>231</v>
      </c>
      <c r="D166" s="4" t="s">
        <v>9</v>
      </c>
      <c r="E166" s="4" t="s">
        <v>232</v>
      </c>
    </row>
    <row r="167" spans="1:5" x14ac:dyDescent="0.45">
      <c r="A167" s="3"/>
      <c r="B167" s="3"/>
      <c r="C167" s="4" t="s">
        <v>233</v>
      </c>
      <c r="D167" s="4" t="s">
        <v>11</v>
      </c>
      <c r="E167" s="4" t="s">
        <v>234</v>
      </c>
    </row>
    <row r="168" spans="1:5" x14ac:dyDescent="0.45">
      <c r="A168" s="3"/>
      <c r="B168" s="3"/>
      <c r="C168" s="4" t="s">
        <v>235</v>
      </c>
      <c r="D168" s="4" t="s">
        <v>9</v>
      </c>
      <c r="E168" s="4" t="s">
        <v>236</v>
      </c>
    </row>
    <row r="169" spans="1:5" x14ac:dyDescent="0.45">
      <c r="A169" s="3"/>
      <c r="B169" s="3"/>
      <c r="C169" s="4" t="s">
        <v>237</v>
      </c>
      <c r="D169" s="4" t="s">
        <v>7</v>
      </c>
      <c r="E169" s="4" t="s">
        <v>238</v>
      </c>
    </row>
    <row r="170" spans="1:5" x14ac:dyDescent="0.45">
      <c r="A170" s="3">
        <f>'Eastern '!A170-3/24</f>
        <v>0.52083333333333337</v>
      </c>
      <c r="B170" s="3">
        <f>'Eastern '!B170-3/24</f>
        <v>0.54166666666666663</v>
      </c>
      <c r="C170" s="5" t="s">
        <v>61</v>
      </c>
      <c r="D170" s="2"/>
      <c r="E170" s="2"/>
    </row>
    <row r="171" spans="1:5" x14ac:dyDescent="0.45">
      <c r="A171" s="3"/>
      <c r="B171" s="3"/>
      <c r="C171" s="4" t="s">
        <v>8</v>
      </c>
      <c r="D171" s="4"/>
      <c r="E171" s="4"/>
    </row>
    <row r="172" spans="1:5" x14ac:dyDescent="0.45">
      <c r="A172" s="3">
        <f>'Eastern '!A172-3/24</f>
        <v>0.54166666666666663</v>
      </c>
      <c r="B172" s="3">
        <f>'Eastern '!B172-3/24</f>
        <v>0.58333333333333337</v>
      </c>
      <c r="C172" s="5" t="s">
        <v>10</v>
      </c>
      <c r="D172" s="2"/>
      <c r="E172" s="2"/>
    </row>
    <row r="173" spans="1:5" x14ac:dyDescent="0.45">
      <c r="A173" s="3"/>
      <c r="B173" s="3"/>
      <c r="C173" s="4" t="s">
        <v>239</v>
      </c>
      <c r="D173" s="4" t="s">
        <v>9</v>
      </c>
      <c r="E173" s="4" t="s">
        <v>240</v>
      </c>
    </row>
    <row r="174" spans="1:5" x14ac:dyDescent="0.45">
      <c r="A174" s="3"/>
      <c r="B174" s="3"/>
      <c r="C174" s="4" t="s">
        <v>241</v>
      </c>
      <c r="D174" s="4" t="s">
        <v>13</v>
      </c>
      <c r="E174" s="4" t="s">
        <v>242</v>
      </c>
    </row>
    <row r="175" spans="1:5" x14ac:dyDescent="0.45">
      <c r="A175" s="3"/>
      <c r="B175" s="3"/>
      <c r="C175" s="4" t="s">
        <v>243</v>
      </c>
      <c r="D175" s="4" t="s">
        <v>9</v>
      </c>
      <c r="E175" s="4" t="s">
        <v>244</v>
      </c>
    </row>
    <row r="176" spans="1:5" x14ac:dyDescent="0.45">
      <c r="A176" s="3"/>
      <c r="B176" s="3"/>
      <c r="C176" s="4" t="s">
        <v>245</v>
      </c>
      <c r="D176" s="4" t="s">
        <v>33</v>
      </c>
      <c r="E176" s="4" t="s">
        <v>246</v>
      </c>
    </row>
    <row r="177" spans="1:5" x14ac:dyDescent="0.45">
      <c r="A177" s="3"/>
      <c r="B177" s="3"/>
      <c r="C177" s="4" t="s">
        <v>247</v>
      </c>
      <c r="D177" s="4" t="s">
        <v>121</v>
      </c>
      <c r="E177" s="4" t="s">
        <v>248</v>
      </c>
    </row>
    <row r="178" spans="1:5" x14ac:dyDescent="0.45">
      <c r="A178" s="3"/>
      <c r="B178" s="3"/>
      <c r="C178" s="34" t="s">
        <v>249</v>
      </c>
      <c r="D178" s="34" t="s">
        <v>9</v>
      </c>
      <c r="E178" s="34" t="s">
        <v>250</v>
      </c>
    </row>
    <row r="179" spans="1:5" x14ac:dyDescent="0.45">
      <c r="A179" s="3">
        <f>'Eastern '!A179-3/24</f>
        <v>0.58333333333333337</v>
      </c>
      <c r="B179" s="3">
        <f>'Eastern '!B179-3/24</f>
        <v>0.60416666666666663</v>
      </c>
      <c r="C179" s="37" t="s">
        <v>251</v>
      </c>
      <c r="D179" s="38"/>
      <c r="E179" s="38"/>
    </row>
    <row r="180" spans="1:5" s="32" customFormat="1" x14ac:dyDescent="0.45">
      <c r="A180" s="31"/>
      <c r="B180" s="31"/>
    </row>
    <row r="181" spans="1:5" s="32" customFormat="1" x14ac:dyDescent="0.45">
      <c r="A181" s="31"/>
      <c r="B181" s="31"/>
    </row>
    <row r="182" spans="1:5" s="32" customFormat="1" x14ac:dyDescent="0.45">
      <c r="A182" s="31"/>
      <c r="B182" s="31"/>
    </row>
    <row r="183" spans="1:5" s="32" customFormat="1" x14ac:dyDescent="0.45">
      <c r="A183" s="31"/>
      <c r="B183" s="31"/>
    </row>
    <row r="184" spans="1:5" s="32" customFormat="1" x14ac:dyDescent="0.45">
      <c r="A184" s="31"/>
      <c r="B184" s="31"/>
    </row>
    <row r="185" spans="1:5" s="32" customFormat="1" x14ac:dyDescent="0.45">
      <c r="A185" s="31"/>
      <c r="B185" s="31"/>
    </row>
    <row r="186" spans="1:5" s="32" customFormat="1" x14ac:dyDescent="0.45">
      <c r="A186" s="31"/>
      <c r="B186" s="31"/>
    </row>
    <row r="187" spans="1:5" s="32" customFormat="1" x14ac:dyDescent="0.45">
      <c r="A187" s="31"/>
      <c r="B187" s="31"/>
    </row>
    <row r="188" spans="1:5" s="32" customFormat="1" x14ac:dyDescent="0.45">
      <c r="A188" s="31"/>
      <c r="B188" s="31"/>
    </row>
    <row r="189" spans="1:5" s="32" customFormat="1" x14ac:dyDescent="0.45">
      <c r="A189" s="31"/>
      <c r="B189" s="31"/>
    </row>
    <row r="190" spans="1:5" s="32" customFormat="1" x14ac:dyDescent="0.45">
      <c r="A190" s="31"/>
      <c r="B190" s="31"/>
    </row>
    <row r="191" spans="1:5" s="32" customFormat="1" x14ac:dyDescent="0.45">
      <c r="A191" s="31"/>
      <c r="B191" s="31"/>
    </row>
    <row r="192" spans="1:5" s="32" customFormat="1" x14ac:dyDescent="0.45">
      <c r="A192" s="31"/>
      <c r="B192" s="31"/>
    </row>
    <row r="193" spans="1:2" s="32" customFormat="1" x14ac:dyDescent="0.45">
      <c r="A193" s="31"/>
      <c r="B193" s="31"/>
    </row>
    <row r="194" spans="1:2" s="32" customFormat="1" x14ac:dyDescent="0.45">
      <c r="A194" s="31"/>
      <c r="B194" s="31"/>
    </row>
    <row r="195" spans="1:2" s="32" customFormat="1" x14ac:dyDescent="0.45">
      <c r="A195" s="31"/>
      <c r="B195" s="31"/>
    </row>
    <row r="196" spans="1:2" s="32" customFormat="1" x14ac:dyDescent="0.45">
      <c r="A196" s="31"/>
      <c r="B196" s="31"/>
    </row>
    <row r="197" spans="1:2" s="32" customFormat="1" x14ac:dyDescent="0.45">
      <c r="A197" s="31"/>
      <c r="B197" s="31"/>
    </row>
    <row r="198" spans="1:2" s="32" customFormat="1" x14ac:dyDescent="0.45">
      <c r="A198" s="31"/>
      <c r="B198" s="31"/>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3702-321D-4BF3-8520-EA16FE7192C1}">
  <sheetPr>
    <tabColor rgb="FFFFFF00"/>
  </sheetPr>
  <dimension ref="A1:E198"/>
  <sheetViews>
    <sheetView zoomScale="110" zoomScaleNormal="110" workbookViewId="0">
      <selection activeCell="A139" sqref="A139:B139"/>
    </sheetView>
  </sheetViews>
  <sheetFormatPr defaultColWidth="8.73046875" defaultRowHeight="14.25" x14ac:dyDescent="0.45"/>
  <cols>
    <col min="1" max="1" width="13.73046875" style="1" customWidth="1"/>
    <col min="2" max="2" width="14.796875" style="1" customWidth="1"/>
    <col min="3" max="3" width="61.265625" style="1" customWidth="1"/>
    <col min="4" max="4" width="17.796875" style="1" customWidth="1"/>
    <col min="5" max="5" width="60" style="1" customWidth="1"/>
    <col min="6" max="16384" width="8.73046875" style="1"/>
  </cols>
  <sheetData>
    <row r="1" spans="1:5" ht="23.25" x14ac:dyDescent="0.7">
      <c r="A1" s="10" t="s">
        <v>252</v>
      </c>
      <c r="B1" s="11"/>
      <c r="C1" s="11"/>
      <c r="D1" s="11"/>
      <c r="E1" s="11"/>
    </row>
    <row r="2" spans="1:5" x14ac:dyDescent="0.45">
      <c r="A2" s="7" t="s">
        <v>19</v>
      </c>
      <c r="B2" s="7"/>
      <c r="C2" s="7"/>
      <c r="D2" s="7"/>
      <c r="E2" s="7"/>
    </row>
    <row r="3" spans="1:5" x14ac:dyDescent="0.45">
      <c r="A3" s="2" t="s">
        <v>1</v>
      </c>
      <c r="B3" s="2" t="s">
        <v>2</v>
      </c>
      <c r="C3" s="2" t="s">
        <v>3</v>
      </c>
      <c r="D3" s="2" t="s">
        <v>4</v>
      </c>
      <c r="E3" s="2" t="s">
        <v>5</v>
      </c>
    </row>
    <row r="4" spans="1:5" x14ac:dyDescent="0.45">
      <c r="A4" s="3">
        <f>'Eastern '!A4-4/24</f>
        <v>0.20833333333333334</v>
      </c>
      <c r="B4" s="3">
        <f>'Eastern '!B4-4/24</f>
        <v>0.23958333333333334</v>
      </c>
      <c r="C4" s="4" t="s">
        <v>23</v>
      </c>
      <c r="D4" s="4"/>
      <c r="E4" s="4"/>
    </row>
    <row r="5" spans="1:5" x14ac:dyDescent="0.45">
      <c r="A5" s="3">
        <f>'Eastern '!A5-4/24</f>
        <v>0.24305555555555561</v>
      </c>
      <c r="B5" s="3">
        <f>'Eastern '!B5-4/24</f>
        <v>0.25</v>
      </c>
      <c r="C5" s="4" t="s">
        <v>24</v>
      </c>
      <c r="D5" s="4"/>
      <c r="E5" s="4"/>
    </row>
    <row r="6" spans="1:5" x14ac:dyDescent="0.45">
      <c r="A6" s="3">
        <f>'Eastern '!A6-4/24</f>
        <v>0.25</v>
      </c>
      <c r="B6" s="3">
        <f>'Eastern '!B6-4/24</f>
        <v>0.79166666666666674</v>
      </c>
      <c r="C6" s="5" t="s">
        <v>14</v>
      </c>
      <c r="D6" s="2"/>
      <c r="E6" s="2"/>
    </row>
    <row r="7" spans="1:5" x14ac:dyDescent="0.45">
      <c r="A7" s="3"/>
      <c r="B7" s="3"/>
      <c r="C7" s="4" t="s">
        <v>25</v>
      </c>
      <c r="D7" s="4"/>
      <c r="E7" s="4" t="s">
        <v>27</v>
      </c>
    </row>
    <row r="8" spans="1:5" x14ac:dyDescent="0.45">
      <c r="A8" s="3">
        <f>'Eastern '!A8-4/24</f>
        <v>0.29166666666666663</v>
      </c>
      <c r="B8" s="3">
        <f>'Eastern '!B8-4/24</f>
        <v>0.33333333333333337</v>
      </c>
      <c r="C8" s="16" t="s">
        <v>6</v>
      </c>
      <c r="D8" s="17"/>
      <c r="E8" s="17"/>
    </row>
    <row r="9" spans="1:5" s="15" customFormat="1" x14ac:dyDescent="0.45">
      <c r="A9" s="3"/>
      <c r="B9" s="3"/>
      <c r="C9" s="19" t="s">
        <v>26</v>
      </c>
      <c r="D9" s="18" t="s">
        <v>9</v>
      </c>
      <c r="E9" s="18" t="s">
        <v>30</v>
      </c>
    </row>
    <row r="10" spans="1:5" s="15" customFormat="1" x14ac:dyDescent="0.45">
      <c r="A10" s="3"/>
      <c r="B10" s="3"/>
      <c r="C10" s="20" t="s">
        <v>28</v>
      </c>
      <c r="D10" s="18" t="s">
        <v>7</v>
      </c>
      <c r="E10" s="18" t="s">
        <v>31</v>
      </c>
    </row>
    <row r="11" spans="1:5" ht="17" customHeight="1" x14ac:dyDescent="0.45">
      <c r="A11" s="3"/>
      <c r="B11" s="3"/>
      <c r="C11" s="21" t="s">
        <v>29</v>
      </c>
      <c r="D11" s="4" t="s">
        <v>33</v>
      </c>
      <c r="E11" s="4" t="s">
        <v>32</v>
      </c>
    </row>
    <row r="12" spans="1:5" x14ac:dyDescent="0.45">
      <c r="A12" s="3">
        <f>'Eastern '!A12-4/24</f>
        <v>0.33333333333333337</v>
      </c>
      <c r="B12" s="3">
        <f>'Eastern '!B12-4/24</f>
        <v>0.375</v>
      </c>
      <c r="C12" s="5" t="s">
        <v>34</v>
      </c>
      <c r="D12" s="2"/>
      <c r="E12" s="2"/>
    </row>
    <row r="13" spans="1:5" x14ac:dyDescent="0.45">
      <c r="A13" s="3"/>
      <c r="B13" s="3"/>
      <c r="C13" s="4" t="s">
        <v>8</v>
      </c>
      <c r="D13" s="4"/>
      <c r="E13" s="4"/>
    </row>
    <row r="14" spans="1:5" x14ac:dyDescent="0.45">
      <c r="A14" s="3">
        <f>'Eastern '!A14-4/24</f>
        <v>0.33333333333333337</v>
      </c>
      <c r="B14" s="3">
        <f>'Eastern '!B14-4/24</f>
        <v>0.375</v>
      </c>
      <c r="C14" s="23" t="s">
        <v>35</v>
      </c>
      <c r="D14" s="22"/>
      <c r="E14" s="22"/>
    </row>
    <row r="15" spans="1:5" x14ac:dyDescent="0.45">
      <c r="A15" s="3"/>
      <c r="B15" s="3"/>
      <c r="C15" s="4" t="s">
        <v>36</v>
      </c>
      <c r="D15" s="4"/>
      <c r="E15" s="4" t="s">
        <v>37</v>
      </c>
    </row>
    <row r="16" spans="1:5" x14ac:dyDescent="0.45">
      <c r="A16" s="3">
        <f>'Eastern '!A16-4/24</f>
        <v>0.375</v>
      </c>
      <c r="B16" s="3">
        <f>'Eastern '!B16-4/24</f>
        <v>0.41666666666666674</v>
      </c>
      <c r="C16" s="5" t="s">
        <v>10</v>
      </c>
      <c r="D16" s="2"/>
      <c r="E16" s="2"/>
    </row>
    <row r="17" spans="1:5" x14ac:dyDescent="0.45">
      <c r="A17" s="3"/>
      <c r="B17" s="3"/>
      <c r="C17" s="4" t="s">
        <v>38</v>
      </c>
      <c r="D17" s="4" t="s">
        <v>9</v>
      </c>
      <c r="E17" s="4" t="s">
        <v>39</v>
      </c>
    </row>
    <row r="18" spans="1:5" x14ac:dyDescent="0.45">
      <c r="A18" s="3"/>
      <c r="B18" s="3"/>
      <c r="C18" s="4" t="s">
        <v>40</v>
      </c>
      <c r="D18" s="4" t="s">
        <v>9</v>
      </c>
      <c r="E18" s="4" t="s">
        <v>41</v>
      </c>
    </row>
    <row r="19" spans="1:5" x14ac:dyDescent="0.45">
      <c r="A19" s="3"/>
      <c r="B19" s="3"/>
      <c r="C19" s="4" t="s">
        <v>42</v>
      </c>
      <c r="D19" s="4" t="s">
        <v>7</v>
      </c>
      <c r="E19" s="4" t="s">
        <v>43</v>
      </c>
    </row>
    <row r="20" spans="1:5" x14ac:dyDescent="0.45">
      <c r="A20" s="3"/>
      <c r="B20" s="3"/>
      <c r="C20" s="4" t="s">
        <v>44</v>
      </c>
      <c r="D20" s="4" t="s">
        <v>7</v>
      </c>
      <c r="E20" s="4" t="s">
        <v>45</v>
      </c>
    </row>
    <row r="21" spans="1:5" x14ac:dyDescent="0.45">
      <c r="A21" s="3"/>
      <c r="B21" s="3"/>
      <c r="C21" s="4" t="s">
        <v>46</v>
      </c>
      <c r="D21" s="4" t="s">
        <v>47</v>
      </c>
      <c r="E21" s="4"/>
    </row>
    <row r="22" spans="1:5" x14ac:dyDescent="0.45">
      <c r="A22" s="3">
        <f>'Eastern '!A22-4/24</f>
        <v>0.41666666666666674</v>
      </c>
      <c r="B22" s="3">
        <f>'Eastern '!B22-4/24</f>
        <v>0.4375</v>
      </c>
      <c r="C22" s="5" t="s">
        <v>34</v>
      </c>
      <c r="D22" s="2"/>
      <c r="E22" s="2"/>
    </row>
    <row r="23" spans="1:5" x14ac:dyDescent="0.45">
      <c r="A23" s="3"/>
      <c r="B23" s="3"/>
      <c r="C23" s="4" t="s">
        <v>8</v>
      </c>
      <c r="D23" s="4"/>
      <c r="E23" s="4"/>
    </row>
    <row r="24" spans="1:5" x14ac:dyDescent="0.45">
      <c r="A24" s="3"/>
      <c r="B24" s="3"/>
      <c r="C24" s="4" t="s">
        <v>48</v>
      </c>
      <c r="D24" s="4"/>
      <c r="E24" s="4"/>
    </row>
    <row r="25" spans="1:5" x14ac:dyDescent="0.45">
      <c r="A25" s="3">
        <f>'Eastern '!A25-4/24</f>
        <v>0.4375</v>
      </c>
      <c r="B25" s="3">
        <f>'Eastern '!B25-4/24</f>
        <v>0.47916666666666674</v>
      </c>
      <c r="C25" s="5" t="s">
        <v>10</v>
      </c>
      <c r="D25" s="2"/>
      <c r="E25" s="2"/>
    </row>
    <row r="26" spans="1:5" x14ac:dyDescent="0.45">
      <c r="A26" s="3"/>
      <c r="B26" s="3"/>
      <c r="C26" s="4" t="s">
        <v>49</v>
      </c>
      <c r="D26" s="4" t="s">
        <v>9</v>
      </c>
      <c r="E26" s="4" t="s">
        <v>50</v>
      </c>
    </row>
    <row r="27" spans="1:5" x14ac:dyDescent="0.45">
      <c r="A27" s="3"/>
      <c r="B27" s="3"/>
      <c r="C27" s="4" t="s">
        <v>51</v>
      </c>
      <c r="D27" s="4" t="s">
        <v>9</v>
      </c>
      <c r="E27" s="4" t="s">
        <v>52</v>
      </c>
    </row>
    <row r="28" spans="1:5" x14ac:dyDescent="0.45">
      <c r="A28" s="3"/>
      <c r="B28" s="3"/>
      <c r="C28" s="4" t="s">
        <v>54</v>
      </c>
      <c r="D28" s="4" t="s">
        <v>9</v>
      </c>
      <c r="E28" s="4" t="s">
        <v>53</v>
      </c>
    </row>
    <row r="29" spans="1:5" x14ac:dyDescent="0.45">
      <c r="A29" s="3"/>
      <c r="B29" s="3"/>
      <c r="C29" s="4" t="s">
        <v>56</v>
      </c>
      <c r="D29" s="4" t="s">
        <v>7</v>
      </c>
      <c r="E29" s="4" t="s">
        <v>55</v>
      </c>
    </row>
    <row r="30" spans="1:5" x14ac:dyDescent="0.45">
      <c r="A30" s="3"/>
      <c r="B30" s="3"/>
      <c r="C30" s="4" t="s">
        <v>57</v>
      </c>
      <c r="D30" s="4" t="s">
        <v>33</v>
      </c>
      <c r="E30" s="4" t="s">
        <v>58</v>
      </c>
    </row>
    <row r="31" spans="1:5" x14ac:dyDescent="0.45">
      <c r="A31" s="3"/>
      <c r="B31" s="3"/>
      <c r="C31" s="4" t="s">
        <v>59</v>
      </c>
      <c r="D31" s="4" t="s">
        <v>47</v>
      </c>
      <c r="E31" s="4" t="s">
        <v>60</v>
      </c>
    </row>
    <row r="32" spans="1:5" x14ac:dyDescent="0.45">
      <c r="A32" s="3">
        <f>'Eastern '!A32-4/24</f>
        <v>0.47916666666666674</v>
      </c>
      <c r="B32" s="3">
        <f>'Eastern '!B32-4/24</f>
        <v>0.5</v>
      </c>
      <c r="C32" s="5" t="s">
        <v>61</v>
      </c>
      <c r="D32" s="2"/>
      <c r="E32" s="2"/>
    </row>
    <row r="33" spans="1:5" x14ac:dyDescent="0.45">
      <c r="A33" s="3"/>
      <c r="B33" s="3"/>
      <c r="C33" s="4" t="s">
        <v>8</v>
      </c>
      <c r="D33" s="4"/>
      <c r="E33" s="4"/>
    </row>
    <row r="34" spans="1:5" x14ac:dyDescent="0.45">
      <c r="A34" s="3"/>
      <c r="B34" s="3"/>
      <c r="C34" s="4" t="s">
        <v>62</v>
      </c>
      <c r="D34" s="4"/>
      <c r="E34" s="4"/>
    </row>
    <row r="35" spans="1:5" x14ac:dyDescent="0.45">
      <c r="A35" s="3">
        <f>'Eastern '!A35-4/24</f>
        <v>0.5</v>
      </c>
      <c r="B35" s="3">
        <f>'Eastern '!B35-4/24</f>
        <v>0.54166666666666674</v>
      </c>
      <c r="C35" s="5" t="s">
        <v>10</v>
      </c>
      <c r="D35" s="2"/>
      <c r="E35" s="2"/>
    </row>
    <row r="36" spans="1:5" x14ac:dyDescent="0.45">
      <c r="A36" s="3"/>
      <c r="B36" s="3"/>
      <c r="C36" s="4" t="s">
        <v>63</v>
      </c>
      <c r="D36" s="4" t="s">
        <v>9</v>
      </c>
      <c r="E36" s="4" t="s">
        <v>64</v>
      </c>
    </row>
    <row r="37" spans="1:5" x14ac:dyDescent="0.45">
      <c r="A37" s="3"/>
      <c r="B37" s="3"/>
      <c r="C37" s="4" t="s">
        <v>65</v>
      </c>
      <c r="D37" s="4" t="s">
        <v>9</v>
      </c>
      <c r="E37" s="4" t="s">
        <v>66</v>
      </c>
    </row>
    <row r="38" spans="1:5" x14ac:dyDescent="0.45">
      <c r="A38" s="3"/>
      <c r="B38" s="3"/>
      <c r="C38" s="4" t="s">
        <v>67</v>
      </c>
      <c r="D38" s="4" t="s">
        <v>9</v>
      </c>
      <c r="E38" s="4" t="s">
        <v>68</v>
      </c>
    </row>
    <row r="39" spans="1:5" x14ac:dyDescent="0.45">
      <c r="A39" s="3"/>
      <c r="B39" s="3"/>
      <c r="C39" s="4" t="s">
        <v>69</v>
      </c>
      <c r="D39" s="4" t="s">
        <v>7</v>
      </c>
      <c r="E39" s="4" t="s">
        <v>70</v>
      </c>
    </row>
    <row r="40" spans="1:5" x14ac:dyDescent="0.45">
      <c r="A40" s="3"/>
      <c r="B40" s="3"/>
      <c r="C40" s="4" t="s">
        <v>71</v>
      </c>
      <c r="D40" s="4" t="s">
        <v>33</v>
      </c>
      <c r="E40" s="4" t="s">
        <v>72</v>
      </c>
    </row>
    <row r="41" spans="1:5" x14ac:dyDescent="0.45">
      <c r="A41" s="3">
        <f>'Eastern '!A41-4/24</f>
        <v>0.54166666666666674</v>
      </c>
      <c r="B41" s="3">
        <f>'Eastern '!B41-4/24</f>
        <v>0.5625</v>
      </c>
      <c r="C41" s="23" t="s">
        <v>73</v>
      </c>
      <c r="D41" s="23"/>
      <c r="E41" s="23"/>
    </row>
    <row r="42" spans="1:5" x14ac:dyDescent="0.45">
      <c r="A42" s="3"/>
      <c r="B42" s="3"/>
      <c r="C42" s="4" t="s">
        <v>8</v>
      </c>
      <c r="D42" s="4"/>
      <c r="E42" s="4"/>
    </row>
    <row r="43" spans="1:5" x14ac:dyDescent="0.45">
      <c r="A43" s="3">
        <f>'Eastern '!A43-4/24</f>
        <v>0.5625</v>
      </c>
      <c r="B43" s="3">
        <f>'Eastern '!B43-4/24</f>
        <v>0.60416666666666674</v>
      </c>
      <c r="C43" s="5" t="s">
        <v>74</v>
      </c>
      <c r="D43" s="2"/>
      <c r="E43" s="2"/>
    </row>
    <row r="44" spans="1:5" x14ac:dyDescent="0.45">
      <c r="A44" s="8" t="s">
        <v>20</v>
      </c>
      <c r="B44" s="8"/>
      <c r="C44" s="13"/>
      <c r="D44" s="7"/>
      <c r="E44" s="7"/>
    </row>
    <row r="45" spans="1:5" x14ac:dyDescent="0.45">
      <c r="A45" s="3">
        <f>'Eastern '!A45-4/24</f>
        <v>0.20833333333333334</v>
      </c>
      <c r="B45" s="3">
        <f>'Eastern '!B45-4/24</f>
        <v>0.23958333333333334</v>
      </c>
      <c r="C45" s="4" t="s">
        <v>23</v>
      </c>
      <c r="D45" s="4"/>
      <c r="E45" s="4"/>
    </row>
    <row r="46" spans="1:5" x14ac:dyDescent="0.45">
      <c r="A46" s="3">
        <f>'Eastern '!A46-4/24</f>
        <v>0.23611111111111108</v>
      </c>
      <c r="B46" s="3">
        <f>'Eastern '!B46-4/24</f>
        <v>0.25</v>
      </c>
      <c r="C46" s="5" t="s">
        <v>75</v>
      </c>
      <c r="D46" s="2"/>
      <c r="E46" s="2"/>
    </row>
    <row r="47" spans="1:5" x14ac:dyDescent="0.45">
      <c r="A47" s="3"/>
      <c r="B47" s="3"/>
      <c r="C47" s="4" t="s">
        <v>76</v>
      </c>
      <c r="D47" s="4"/>
      <c r="E47" s="4" t="s">
        <v>77</v>
      </c>
    </row>
    <row r="48" spans="1:5" x14ac:dyDescent="0.45">
      <c r="A48" s="3">
        <f>'Eastern '!A48-4/24</f>
        <v>0.25</v>
      </c>
      <c r="B48" s="3">
        <f>'Eastern '!B48-4/24</f>
        <v>0.29166666666666663</v>
      </c>
      <c r="C48" s="5" t="s">
        <v>15</v>
      </c>
      <c r="D48" s="2"/>
      <c r="E48" s="2"/>
    </row>
    <row r="49" spans="1:5" x14ac:dyDescent="0.45">
      <c r="A49" s="3"/>
      <c r="B49" s="3"/>
      <c r="C49" s="4" t="s">
        <v>78</v>
      </c>
      <c r="D49" s="4"/>
      <c r="E49" s="4" t="s">
        <v>79</v>
      </c>
    </row>
    <row r="50" spans="1:5" x14ac:dyDescent="0.45">
      <c r="A50" s="3">
        <f>'Eastern '!A50-4/24</f>
        <v>0.29166666666666663</v>
      </c>
      <c r="B50" s="3">
        <f>'Eastern '!B50-4/24</f>
        <v>0.33333333333333337</v>
      </c>
      <c r="C50" s="5" t="s">
        <v>10</v>
      </c>
      <c r="D50" s="2"/>
      <c r="E50" s="2"/>
    </row>
    <row r="51" spans="1:5" x14ac:dyDescent="0.45">
      <c r="A51" s="3"/>
      <c r="B51" s="3"/>
      <c r="C51" s="4" t="s">
        <v>80</v>
      </c>
      <c r="D51" s="4" t="s">
        <v>33</v>
      </c>
      <c r="E51" s="4"/>
    </row>
    <row r="52" spans="1:5" x14ac:dyDescent="0.45">
      <c r="A52" s="3"/>
      <c r="B52" s="3"/>
      <c r="C52" s="4" t="s">
        <v>81</v>
      </c>
      <c r="D52" s="4" t="s">
        <v>9</v>
      </c>
      <c r="E52" s="4" t="s">
        <v>87</v>
      </c>
    </row>
    <row r="53" spans="1:5" x14ac:dyDescent="0.45">
      <c r="A53" s="3"/>
      <c r="B53" s="3"/>
      <c r="C53" s="4" t="s">
        <v>82</v>
      </c>
      <c r="D53" s="4" t="s">
        <v>7</v>
      </c>
      <c r="E53" s="4" t="s">
        <v>88</v>
      </c>
    </row>
    <row r="54" spans="1:5" x14ac:dyDescent="0.45">
      <c r="A54" s="3"/>
      <c r="B54" s="3"/>
      <c r="C54" s="4" t="s">
        <v>83</v>
      </c>
      <c r="D54" s="4" t="s">
        <v>9</v>
      </c>
      <c r="E54" s="4" t="s">
        <v>89</v>
      </c>
    </row>
    <row r="55" spans="1:5" x14ac:dyDescent="0.45">
      <c r="A55" s="3"/>
      <c r="B55" s="3"/>
      <c r="C55" s="4" t="s">
        <v>84</v>
      </c>
      <c r="D55" s="4" t="s">
        <v>9</v>
      </c>
      <c r="E55" s="4" t="s">
        <v>90</v>
      </c>
    </row>
    <row r="56" spans="1:5" x14ac:dyDescent="0.45">
      <c r="A56" s="3"/>
      <c r="B56" s="3"/>
      <c r="C56" s="4" t="s">
        <v>85</v>
      </c>
      <c r="D56" s="4" t="s">
        <v>11</v>
      </c>
      <c r="E56" s="4" t="s">
        <v>91</v>
      </c>
    </row>
    <row r="57" spans="1:5" x14ac:dyDescent="0.45">
      <c r="A57" s="3"/>
      <c r="B57" s="3"/>
      <c r="C57" s="4" t="s">
        <v>86</v>
      </c>
      <c r="D57" s="4" t="s">
        <v>11</v>
      </c>
      <c r="E57" s="4" t="s">
        <v>92</v>
      </c>
    </row>
    <row r="58" spans="1:5" x14ac:dyDescent="0.45">
      <c r="A58" s="3">
        <f>'Eastern '!A58-4/24</f>
        <v>0.33333333333333337</v>
      </c>
      <c r="B58" s="3">
        <f>'Eastern '!B58-4/24</f>
        <v>0.375</v>
      </c>
      <c r="C58" s="5" t="s">
        <v>34</v>
      </c>
      <c r="D58" s="2"/>
      <c r="E58" s="2"/>
    </row>
    <row r="59" spans="1:5" x14ac:dyDescent="0.45">
      <c r="A59" s="3"/>
      <c r="B59" s="3"/>
      <c r="C59" s="4" t="s">
        <v>8</v>
      </c>
      <c r="D59" s="4"/>
      <c r="E59" s="4"/>
    </row>
    <row r="60" spans="1:5" x14ac:dyDescent="0.45">
      <c r="A60" s="3"/>
      <c r="B60" s="3"/>
      <c r="C60" s="4" t="s">
        <v>95</v>
      </c>
      <c r="D60" s="4"/>
      <c r="E60" s="4" t="s">
        <v>96</v>
      </c>
    </row>
    <row r="61" spans="1:5" x14ac:dyDescent="0.45">
      <c r="A61" s="3"/>
      <c r="B61" s="3"/>
      <c r="C61" s="4" t="s">
        <v>93</v>
      </c>
      <c r="D61" s="4"/>
      <c r="E61" s="4" t="s">
        <v>94</v>
      </c>
    </row>
    <row r="62" spans="1:5" x14ac:dyDescent="0.45">
      <c r="A62" s="3">
        <f>'Eastern '!A62-4/24</f>
        <v>0.375</v>
      </c>
      <c r="B62" s="3">
        <f>'Eastern '!B62-4/24</f>
        <v>0.41666666666666674</v>
      </c>
      <c r="C62" s="5" t="s">
        <v>10</v>
      </c>
      <c r="D62" s="2"/>
      <c r="E62" s="2"/>
    </row>
    <row r="63" spans="1:5" x14ac:dyDescent="0.45">
      <c r="A63" s="3"/>
      <c r="B63" s="3"/>
      <c r="C63" s="4" t="s">
        <v>97</v>
      </c>
      <c r="D63" s="4" t="s">
        <v>11</v>
      </c>
      <c r="E63" s="4" t="s">
        <v>98</v>
      </c>
    </row>
    <row r="64" spans="1:5" x14ac:dyDescent="0.45">
      <c r="A64" s="3"/>
      <c r="B64" s="3"/>
      <c r="C64" s="4" t="s">
        <v>99</v>
      </c>
      <c r="D64" s="4" t="s">
        <v>7</v>
      </c>
      <c r="E64" s="4" t="s">
        <v>100</v>
      </c>
    </row>
    <row r="65" spans="1:5" x14ac:dyDescent="0.45">
      <c r="A65" s="3"/>
      <c r="B65" s="3"/>
      <c r="C65" s="4" t="s">
        <v>101</v>
      </c>
      <c r="D65" s="4" t="s">
        <v>33</v>
      </c>
      <c r="E65" s="4" t="s">
        <v>102</v>
      </c>
    </row>
    <row r="66" spans="1:5" x14ac:dyDescent="0.45">
      <c r="A66" s="3"/>
      <c r="B66" s="3"/>
      <c r="C66" s="4" t="s">
        <v>103</v>
      </c>
      <c r="D66" s="4" t="s">
        <v>9</v>
      </c>
      <c r="E66" s="4" t="s">
        <v>104</v>
      </c>
    </row>
    <row r="67" spans="1:5" x14ac:dyDescent="0.45">
      <c r="A67" s="3"/>
      <c r="B67" s="3"/>
      <c r="C67" s="4" t="s">
        <v>105</v>
      </c>
      <c r="D67" s="4" t="s">
        <v>11</v>
      </c>
      <c r="E67" s="4" t="s">
        <v>106</v>
      </c>
    </row>
    <row r="68" spans="1:5" x14ac:dyDescent="0.45">
      <c r="A68" s="3"/>
      <c r="B68" s="3"/>
      <c r="C68" s="4" t="s">
        <v>107</v>
      </c>
      <c r="D68" s="4" t="s">
        <v>11</v>
      </c>
      <c r="E68" s="4" t="s">
        <v>108</v>
      </c>
    </row>
    <row r="69" spans="1:5" x14ac:dyDescent="0.45">
      <c r="A69" s="3">
        <f>'Eastern '!A69-4/24</f>
        <v>0.41666666666666674</v>
      </c>
      <c r="B69" s="3">
        <f>'Eastern '!B69-4/24</f>
        <v>0.45833333333333337</v>
      </c>
      <c r="C69" s="5" t="s">
        <v>109</v>
      </c>
      <c r="D69" s="2"/>
      <c r="E69" s="2"/>
    </row>
    <row r="70" spans="1:5" s="15" customFormat="1" x14ac:dyDescent="0.45">
      <c r="A70" s="3"/>
      <c r="B70" s="3"/>
      <c r="C70" s="24" t="s">
        <v>110</v>
      </c>
      <c r="D70" s="14"/>
      <c r="E70" s="25" t="s">
        <v>111</v>
      </c>
    </row>
    <row r="71" spans="1:5" x14ac:dyDescent="0.45">
      <c r="A71" s="3">
        <f>'Eastern '!A71-4/24</f>
        <v>0.45833333333333337</v>
      </c>
      <c r="B71" s="3">
        <f>'Eastern '!B71-4/24</f>
        <v>0.46875</v>
      </c>
      <c r="C71" s="5" t="s">
        <v>34</v>
      </c>
      <c r="D71" s="2"/>
      <c r="E71" s="2"/>
    </row>
    <row r="72" spans="1:5" x14ac:dyDescent="0.45">
      <c r="A72" s="3"/>
      <c r="B72" s="3"/>
      <c r="C72" s="4" t="s">
        <v>8</v>
      </c>
      <c r="D72" s="4"/>
      <c r="E72" s="4"/>
    </row>
    <row r="73" spans="1:5" x14ac:dyDescent="0.45">
      <c r="A73" s="3">
        <f>'Eastern '!A73-4/24</f>
        <v>0.46875</v>
      </c>
      <c r="B73" s="3">
        <f>'Eastern '!B73-4/24</f>
        <v>0.51041666666666674</v>
      </c>
      <c r="C73" s="5" t="s">
        <v>10</v>
      </c>
      <c r="D73" s="2"/>
      <c r="E73" s="2"/>
    </row>
    <row r="74" spans="1:5" x14ac:dyDescent="0.45">
      <c r="A74" s="3"/>
      <c r="B74" s="3"/>
      <c r="C74" s="18" t="s">
        <v>112</v>
      </c>
      <c r="D74" s="4" t="s">
        <v>9</v>
      </c>
      <c r="E74" s="4" t="s">
        <v>113</v>
      </c>
    </row>
    <row r="75" spans="1:5" x14ac:dyDescent="0.45">
      <c r="A75" s="3"/>
      <c r="B75" s="3"/>
      <c r="C75" s="18" t="s">
        <v>114</v>
      </c>
      <c r="D75" s="4" t="s">
        <v>7</v>
      </c>
      <c r="E75" s="4" t="s">
        <v>115</v>
      </c>
    </row>
    <row r="76" spans="1:5" x14ac:dyDescent="0.45">
      <c r="A76" s="3"/>
      <c r="B76" s="3"/>
      <c r="C76" s="18" t="s">
        <v>116</v>
      </c>
      <c r="D76" s="4" t="s">
        <v>9</v>
      </c>
      <c r="E76" s="4" t="s">
        <v>117</v>
      </c>
    </row>
    <row r="77" spans="1:5" x14ac:dyDescent="0.45">
      <c r="A77" s="3"/>
      <c r="B77" s="3"/>
      <c r="C77" s="18" t="s">
        <v>118</v>
      </c>
      <c r="D77" s="4" t="s">
        <v>9</v>
      </c>
      <c r="E77" s="4" t="s">
        <v>119</v>
      </c>
    </row>
    <row r="78" spans="1:5" x14ac:dyDescent="0.45">
      <c r="A78" s="3"/>
      <c r="B78" s="3"/>
      <c r="C78" s="18" t="s">
        <v>120</v>
      </c>
      <c r="D78" s="4" t="s">
        <v>121</v>
      </c>
      <c r="E78" s="4" t="s">
        <v>122</v>
      </c>
    </row>
    <row r="79" spans="1:5" x14ac:dyDescent="0.45">
      <c r="A79" s="3"/>
      <c r="B79" s="3"/>
      <c r="C79" s="4" t="s">
        <v>123</v>
      </c>
      <c r="D79" s="4" t="s">
        <v>11</v>
      </c>
      <c r="E79" s="4" t="s">
        <v>124</v>
      </c>
    </row>
    <row r="80" spans="1:5" x14ac:dyDescent="0.45">
      <c r="A80" s="3">
        <f>'Eastern '!A80-4/24</f>
        <v>0.51041666666666674</v>
      </c>
      <c r="B80" s="3">
        <f>'Eastern '!B80-4/24</f>
        <v>0.52083333333333337</v>
      </c>
      <c r="C80" s="5" t="s">
        <v>34</v>
      </c>
      <c r="D80" s="2"/>
      <c r="E80" s="2"/>
    </row>
    <row r="81" spans="1:5" x14ac:dyDescent="0.45">
      <c r="A81" s="3"/>
      <c r="B81" s="3"/>
      <c r="C81" s="4" t="s">
        <v>8</v>
      </c>
      <c r="D81" s="4"/>
      <c r="E81" s="4"/>
    </row>
    <row r="82" spans="1:5" x14ac:dyDescent="0.45">
      <c r="A82" s="3">
        <f>'Eastern '!A82-4/24</f>
        <v>0.52083333333333337</v>
      </c>
      <c r="B82" s="3">
        <f>'Eastern '!B82-4/24</f>
        <v>0.5625</v>
      </c>
      <c r="C82" s="5" t="s">
        <v>10</v>
      </c>
      <c r="D82" s="2"/>
      <c r="E82" s="2"/>
    </row>
    <row r="83" spans="1:5" x14ac:dyDescent="0.45">
      <c r="A83" s="3"/>
      <c r="B83" s="3"/>
      <c r="C83" s="4" t="s">
        <v>125</v>
      </c>
      <c r="D83" s="4" t="s">
        <v>13</v>
      </c>
      <c r="E83" s="4" t="s">
        <v>126</v>
      </c>
    </row>
    <row r="84" spans="1:5" x14ac:dyDescent="0.45">
      <c r="A84" s="3"/>
      <c r="B84" s="3"/>
      <c r="C84" s="4" t="s">
        <v>127</v>
      </c>
      <c r="D84" s="4" t="s">
        <v>7</v>
      </c>
      <c r="E84" s="4" t="s">
        <v>128</v>
      </c>
    </row>
    <row r="85" spans="1:5" x14ac:dyDescent="0.45">
      <c r="A85" s="3"/>
      <c r="B85" s="3"/>
      <c r="C85" s="4" t="s">
        <v>129</v>
      </c>
      <c r="D85" s="4" t="s">
        <v>11</v>
      </c>
      <c r="E85" s="4" t="s">
        <v>130</v>
      </c>
    </row>
    <row r="86" spans="1:5" x14ac:dyDescent="0.45">
      <c r="A86" s="3"/>
      <c r="B86" s="3"/>
      <c r="C86" s="4" t="s">
        <v>131</v>
      </c>
      <c r="D86" s="4" t="s">
        <v>9</v>
      </c>
      <c r="E86" s="4" t="s">
        <v>132</v>
      </c>
    </row>
    <row r="87" spans="1:5" x14ac:dyDescent="0.45">
      <c r="A87" s="3"/>
      <c r="B87" s="3"/>
      <c r="C87" s="4" t="s">
        <v>133</v>
      </c>
      <c r="D87" s="4" t="s">
        <v>121</v>
      </c>
      <c r="E87" s="4" t="s">
        <v>134</v>
      </c>
    </row>
    <row r="88" spans="1:5" x14ac:dyDescent="0.45">
      <c r="A88" s="3"/>
      <c r="B88" s="3"/>
      <c r="C88" s="4" t="s">
        <v>135</v>
      </c>
      <c r="D88" s="4" t="s">
        <v>11</v>
      </c>
      <c r="E88" s="4" t="s">
        <v>136</v>
      </c>
    </row>
    <row r="89" spans="1:5" x14ac:dyDescent="0.45">
      <c r="A89" s="3"/>
      <c r="B89" s="3"/>
      <c r="C89" s="4" t="s">
        <v>137</v>
      </c>
      <c r="D89" s="4"/>
      <c r="E89" s="4" t="s">
        <v>138</v>
      </c>
    </row>
    <row r="90" spans="1:5" x14ac:dyDescent="0.45">
      <c r="A90" s="3">
        <f>'Eastern '!A90-4/24</f>
        <v>0.5625</v>
      </c>
      <c r="B90" s="3">
        <f>'Eastern '!B90-4/24</f>
        <v>0.60416666666666674</v>
      </c>
      <c r="C90" s="5" t="s">
        <v>139</v>
      </c>
      <c r="D90" s="2"/>
      <c r="E90" s="2"/>
    </row>
    <row r="91" spans="1:5" x14ac:dyDescent="0.45">
      <c r="A91" s="8" t="s">
        <v>21</v>
      </c>
      <c r="B91" s="8"/>
      <c r="C91" s="13"/>
      <c r="D91" s="7"/>
      <c r="E91" s="7"/>
    </row>
    <row r="92" spans="1:5" x14ac:dyDescent="0.45">
      <c r="A92" s="3">
        <f>'Eastern '!A92-4/24</f>
        <v>0.20833333333333334</v>
      </c>
      <c r="B92" s="3">
        <f>'Eastern '!B92-4/24</f>
        <v>0.23958333333333334</v>
      </c>
      <c r="C92" s="4" t="s">
        <v>23</v>
      </c>
      <c r="D92" s="4"/>
      <c r="E92" s="4"/>
    </row>
    <row r="93" spans="1:5" x14ac:dyDescent="0.45">
      <c r="A93" s="3">
        <f>'Eastern '!A93-4/24</f>
        <v>0.23611111111111108</v>
      </c>
      <c r="B93" s="3">
        <f>'Eastern '!B93-4/24</f>
        <v>0.25</v>
      </c>
      <c r="C93" s="5" t="s">
        <v>75</v>
      </c>
      <c r="D93" s="2"/>
      <c r="E93" s="2"/>
    </row>
    <row r="94" spans="1:5" x14ac:dyDescent="0.45">
      <c r="A94" s="3"/>
      <c r="B94" s="3"/>
      <c r="C94" s="4" t="s">
        <v>140</v>
      </c>
      <c r="D94" s="4"/>
      <c r="E94" s="4" t="s">
        <v>141</v>
      </c>
    </row>
    <row r="95" spans="1:5" x14ac:dyDescent="0.45">
      <c r="A95" s="3">
        <f>'Eastern '!A95-4/24</f>
        <v>0.25</v>
      </c>
      <c r="B95" s="3">
        <f>'Eastern '!B95-4/24</f>
        <v>0.29166666666666663</v>
      </c>
      <c r="C95" s="5" t="s">
        <v>15</v>
      </c>
      <c r="D95" s="2"/>
      <c r="E95" s="2"/>
    </row>
    <row r="96" spans="1:5" x14ac:dyDescent="0.45">
      <c r="A96" s="3"/>
      <c r="B96" s="3"/>
      <c r="C96" s="4" t="s">
        <v>142</v>
      </c>
      <c r="D96" s="4"/>
      <c r="E96" s="4" t="s">
        <v>143</v>
      </c>
    </row>
    <row r="97" spans="1:5" x14ac:dyDescent="0.45">
      <c r="A97" s="3">
        <f>'Eastern '!A97-4/24</f>
        <v>0.29166666666666663</v>
      </c>
      <c r="B97" s="3">
        <f>'Eastern '!B97-4/24</f>
        <v>0.30208333333333337</v>
      </c>
      <c r="C97" s="5" t="s">
        <v>34</v>
      </c>
      <c r="D97" s="2"/>
      <c r="E97" s="2"/>
    </row>
    <row r="98" spans="1:5" x14ac:dyDescent="0.45">
      <c r="A98" s="3"/>
      <c r="B98" s="3"/>
      <c r="C98" s="4" t="s">
        <v>8</v>
      </c>
      <c r="D98" s="4"/>
      <c r="E98" s="4"/>
    </row>
    <row r="99" spans="1:5" x14ac:dyDescent="0.45">
      <c r="A99" s="3">
        <f>'Eastern '!A99-4/24</f>
        <v>0.30208333333333337</v>
      </c>
      <c r="B99" s="3">
        <f>'Eastern '!B99-4/24</f>
        <v>0.34375</v>
      </c>
      <c r="C99" s="5" t="s">
        <v>10</v>
      </c>
      <c r="D99" s="2"/>
      <c r="E99" s="2"/>
    </row>
    <row r="100" spans="1:5" x14ac:dyDescent="0.45">
      <c r="A100" s="3"/>
      <c r="B100" s="3"/>
      <c r="C100" s="4" t="s">
        <v>144</v>
      </c>
      <c r="D100" s="4" t="s">
        <v>11</v>
      </c>
      <c r="E100" s="4" t="s">
        <v>145</v>
      </c>
    </row>
    <row r="101" spans="1:5" x14ac:dyDescent="0.45">
      <c r="A101" s="3"/>
      <c r="B101" s="3"/>
      <c r="C101" s="4" t="s">
        <v>146</v>
      </c>
      <c r="D101" s="4" t="s">
        <v>7</v>
      </c>
      <c r="E101" s="4" t="s">
        <v>147</v>
      </c>
    </row>
    <row r="102" spans="1:5" x14ac:dyDescent="0.45">
      <c r="A102" s="3"/>
      <c r="B102" s="3"/>
      <c r="C102" s="4" t="s">
        <v>148</v>
      </c>
      <c r="D102" s="4" t="s">
        <v>9</v>
      </c>
      <c r="E102" s="4" t="s">
        <v>149</v>
      </c>
    </row>
    <row r="103" spans="1:5" x14ac:dyDescent="0.45">
      <c r="A103" s="3"/>
      <c r="B103" s="3"/>
      <c r="C103" s="4" t="s">
        <v>150</v>
      </c>
      <c r="D103" s="4" t="s">
        <v>9</v>
      </c>
      <c r="E103" s="4" t="s">
        <v>151</v>
      </c>
    </row>
    <row r="104" spans="1:5" x14ac:dyDescent="0.45">
      <c r="A104" s="3"/>
      <c r="B104" s="3"/>
      <c r="C104" s="4" t="s">
        <v>152</v>
      </c>
      <c r="D104" s="4" t="s">
        <v>11</v>
      </c>
      <c r="E104" s="4" t="s">
        <v>153</v>
      </c>
    </row>
    <row r="105" spans="1:5" x14ac:dyDescent="0.45">
      <c r="A105" s="3">
        <f>'Eastern '!A105-4/24</f>
        <v>0.34375</v>
      </c>
      <c r="B105" s="3">
        <f>'Eastern '!B105-4/24</f>
        <v>0.38541666666666674</v>
      </c>
      <c r="C105" s="5" t="s">
        <v>34</v>
      </c>
      <c r="D105" s="2"/>
      <c r="E105" s="2"/>
    </row>
    <row r="106" spans="1:5" x14ac:dyDescent="0.45">
      <c r="A106" s="3"/>
      <c r="B106" s="3"/>
      <c r="C106" s="4" t="s">
        <v>8</v>
      </c>
      <c r="D106" s="4"/>
      <c r="E106" s="4"/>
    </row>
    <row r="107" spans="1:5" x14ac:dyDescent="0.45">
      <c r="A107" s="3"/>
      <c r="B107" s="3"/>
      <c r="C107" s="4" t="s">
        <v>154</v>
      </c>
      <c r="D107" s="4" t="s">
        <v>9</v>
      </c>
      <c r="E107" s="4" t="s">
        <v>155</v>
      </c>
    </row>
    <row r="108" spans="1:5" x14ac:dyDescent="0.45">
      <c r="A108" s="3">
        <f>'Eastern '!A108-4/24</f>
        <v>0.34375</v>
      </c>
      <c r="B108" s="3">
        <f>'Eastern '!B108-4/24</f>
        <v>0.38541666666666674</v>
      </c>
      <c r="C108" s="5" t="s">
        <v>15</v>
      </c>
      <c r="D108" s="2"/>
      <c r="E108" s="2"/>
    </row>
    <row r="109" spans="1:5" x14ac:dyDescent="0.45">
      <c r="A109" s="3"/>
      <c r="B109" s="3"/>
      <c r="C109" s="4" t="s">
        <v>156</v>
      </c>
      <c r="D109" s="4"/>
      <c r="E109" s="4" t="s">
        <v>157</v>
      </c>
    </row>
    <row r="110" spans="1:5" x14ac:dyDescent="0.45">
      <c r="A110" s="3">
        <f>'Eastern '!A110-4/24</f>
        <v>0.38541666666666674</v>
      </c>
      <c r="B110" s="3">
        <f>'Eastern '!B110-4/24</f>
        <v>0.42708333333333337</v>
      </c>
      <c r="C110" s="5" t="s">
        <v>10</v>
      </c>
      <c r="D110" s="2"/>
      <c r="E110" s="2"/>
    </row>
    <row r="111" spans="1:5" x14ac:dyDescent="0.45">
      <c r="A111" s="3"/>
      <c r="B111" s="3"/>
      <c r="C111" s="4" t="s">
        <v>158</v>
      </c>
      <c r="D111" s="4" t="s">
        <v>9</v>
      </c>
      <c r="E111" s="4" t="s">
        <v>159</v>
      </c>
    </row>
    <row r="112" spans="1:5" x14ac:dyDescent="0.45">
      <c r="A112" s="3"/>
      <c r="B112" s="3"/>
      <c r="C112" s="4" t="s">
        <v>160</v>
      </c>
      <c r="D112" s="4" t="s">
        <v>7</v>
      </c>
      <c r="E112" s="4" t="s">
        <v>161</v>
      </c>
    </row>
    <row r="113" spans="1:5" x14ac:dyDescent="0.45">
      <c r="A113" s="3"/>
      <c r="B113" s="3"/>
      <c r="C113" s="4" t="s">
        <v>162</v>
      </c>
      <c r="D113" s="4" t="s">
        <v>9</v>
      </c>
      <c r="E113" s="4" t="s">
        <v>163</v>
      </c>
    </row>
    <row r="114" spans="1:5" x14ac:dyDescent="0.45">
      <c r="A114" s="3"/>
      <c r="B114" s="3"/>
      <c r="C114" s="4" t="s">
        <v>164</v>
      </c>
      <c r="D114" s="4" t="s">
        <v>11</v>
      </c>
      <c r="E114" s="4" t="s">
        <v>165</v>
      </c>
    </row>
    <row r="115" spans="1:5" x14ac:dyDescent="0.45">
      <c r="A115" s="3"/>
      <c r="B115" s="3"/>
      <c r="C115" s="4" t="s">
        <v>166</v>
      </c>
      <c r="D115" s="4" t="s">
        <v>33</v>
      </c>
      <c r="E115" s="4" t="s">
        <v>167</v>
      </c>
    </row>
    <row r="116" spans="1:5" x14ac:dyDescent="0.45">
      <c r="A116" s="3"/>
      <c r="B116" s="3"/>
      <c r="C116" s="4" t="s">
        <v>168</v>
      </c>
      <c r="D116" s="4" t="s">
        <v>11</v>
      </c>
      <c r="E116" s="4" t="s">
        <v>169</v>
      </c>
    </row>
    <row r="117" spans="1:5" x14ac:dyDescent="0.45">
      <c r="A117" s="3">
        <f>'Eastern '!A117-4/24</f>
        <v>0.42708333333333337</v>
      </c>
      <c r="B117" s="3">
        <f>'Eastern '!B117-4/24</f>
        <v>0.4375</v>
      </c>
      <c r="C117" s="5" t="s">
        <v>34</v>
      </c>
      <c r="D117" s="2"/>
      <c r="E117" s="2"/>
    </row>
    <row r="118" spans="1:5" x14ac:dyDescent="0.45">
      <c r="A118" s="3"/>
      <c r="B118" s="3"/>
      <c r="C118" s="4" t="s">
        <v>8</v>
      </c>
      <c r="D118" s="4"/>
      <c r="E118" s="4"/>
    </row>
    <row r="119" spans="1:5" x14ac:dyDescent="0.45">
      <c r="A119" s="3">
        <f>'Eastern '!A119-4/24</f>
        <v>0.4375</v>
      </c>
      <c r="B119" s="3">
        <f>'Eastern '!B119-4/24</f>
        <v>0.47916666666666674</v>
      </c>
      <c r="C119" s="5" t="s">
        <v>10</v>
      </c>
      <c r="D119" s="2"/>
      <c r="E119" s="2"/>
    </row>
    <row r="120" spans="1:5" x14ac:dyDescent="0.45">
      <c r="A120" s="3"/>
      <c r="B120" s="3"/>
      <c r="C120" s="4" t="s">
        <v>170</v>
      </c>
      <c r="D120" s="4" t="s">
        <v>9</v>
      </c>
      <c r="E120" s="4" t="s">
        <v>171</v>
      </c>
    </row>
    <row r="121" spans="1:5" x14ac:dyDescent="0.45">
      <c r="A121" s="3"/>
      <c r="B121" s="3"/>
      <c r="C121" s="4" t="s">
        <v>172</v>
      </c>
      <c r="D121" s="4" t="s">
        <v>7</v>
      </c>
      <c r="E121" s="4" t="s">
        <v>173</v>
      </c>
    </row>
    <row r="122" spans="1:5" x14ac:dyDescent="0.45">
      <c r="A122" s="3"/>
      <c r="B122" s="3"/>
      <c r="C122" s="4" t="s">
        <v>174</v>
      </c>
      <c r="D122" s="4" t="s">
        <v>33</v>
      </c>
      <c r="E122" s="4" t="s">
        <v>175</v>
      </c>
    </row>
    <row r="123" spans="1:5" x14ac:dyDescent="0.45">
      <c r="A123" s="3"/>
      <c r="B123" s="3"/>
      <c r="C123" s="4" t="s">
        <v>176</v>
      </c>
      <c r="D123" s="4" t="s">
        <v>33</v>
      </c>
      <c r="E123" s="4" t="s">
        <v>177</v>
      </c>
    </row>
    <row r="124" spans="1:5" x14ac:dyDescent="0.45">
      <c r="A124" s="3"/>
      <c r="B124" s="3"/>
      <c r="C124" s="4" t="s">
        <v>178</v>
      </c>
      <c r="D124" s="4" t="s">
        <v>13</v>
      </c>
      <c r="E124" s="4" t="s">
        <v>179</v>
      </c>
    </row>
    <row r="125" spans="1:5" x14ac:dyDescent="0.45">
      <c r="A125" s="3"/>
      <c r="B125" s="3"/>
      <c r="C125" s="4" t="s">
        <v>180</v>
      </c>
      <c r="D125" s="4" t="s">
        <v>13</v>
      </c>
      <c r="E125" s="4" t="s">
        <v>181</v>
      </c>
    </row>
    <row r="126" spans="1:5" x14ac:dyDescent="0.45">
      <c r="A126" s="3">
        <f>'Eastern '!A126-4/24</f>
        <v>0.47916666666666674</v>
      </c>
      <c r="B126" s="3">
        <f>'Eastern '!B126-4/24</f>
        <v>0.5</v>
      </c>
      <c r="C126" s="5" t="s">
        <v>34</v>
      </c>
      <c r="D126" s="2"/>
      <c r="E126" s="2"/>
    </row>
    <row r="127" spans="1:5" x14ac:dyDescent="0.45">
      <c r="A127" s="3"/>
      <c r="B127" s="3"/>
      <c r="C127" s="4" t="s">
        <v>8</v>
      </c>
      <c r="D127" s="4"/>
      <c r="E127" s="4"/>
    </row>
    <row r="128" spans="1:5" x14ac:dyDescent="0.45">
      <c r="A128" s="3">
        <f>'Eastern '!A128-4/24</f>
        <v>0.5</v>
      </c>
      <c r="B128" s="3">
        <f>'Eastern '!B128-4/24</f>
        <v>0.54166666666666674</v>
      </c>
      <c r="C128" s="12" t="s">
        <v>10</v>
      </c>
      <c r="D128" s="6"/>
      <c r="E128" s="6"/>
    </row>
    <row r="129" spans="1:5" s="15" customFormat="1" x14ac:dyDescent="0.45">
      <c r="A129" s="3"/>
      <c r="B129" s="3"/>
      <c r="C129" s="29" t="s">
        <v>182</v>
      </c>
      <c r="D129" s="25" t="s">
        <v>9</v>
      </c>
      <c r="E129" s="25" t="s">
        <v>183</v>
      </c>
    </row>
    <row r="130" spans="1:5" s="15" customFormat="1" x14ac:dyDescent="0.45">
      <c r="A130" s="3"/>
      <c r="B130" s="3"/>
      <c r="C130" s="29" t="s">
        <v>184</v>
      </c>
      <c r="D130" s="25" t="s">
        <v>7</v>
      </c>
      <c r="E130" s="25" t="s">
        <v>185</v>
      </c>
    </row>
    <row r="131" spans="1:5" s="15" customFormat="1" x14ac:dyDescent="0.45">
      <c r="A131" s="3"/>
      <c r="B131" s="3"/>
      <c r="C131" s="29" t="s">
        <v>186</v>
      </c>
      <c r="D131" s="25" t="s">
        <v>9</v>
      </c>
      <c r="E131" s="25" t="s">
        <v>187</v>
      </c>
    </row>
    <row r="132" spans="1:5" s="15" customFormat="1" x14ac:dyDescent="0.45">
      <c r="A132" s="3"/>
      <c r="B132" s="3"/>
      <c r="C132" s="29" t="s">
        <v>188</v>
      </c>
      <c r="D132" s="25" t="s">
        <v>9</v>
      </c>
      <c r="E132" s="25" t="s">
        <v>189</v>
      </c>
    </row>
    <row r="133" spans="1:5" s="15" customFormat="1" x14ac:dyDescent="0.45">
      <c r="A133" s="3"/>
      <c r="B133" s="3"/>
      <c r="C133" s="29" t="s">
        <v>190</v>
      </c>
      <c r="D133" s="25" t="s">
        <v>13</v>
      </c>
      <c r="E133" s="25" t="s">
        <v>191</v>
      </c>
    </row>
    <row r="134" spans="1:5" s="15" customFormat="1" x14ac:dyDescent="0.45">
      <c r="A134" s="3"/>
      <c r="B134" s="3"/>
      <c r="C134" s="29" t="s">
        <v>192</v>
      </c>
      <c r="D134" s="25" t="s">
        <v>13</v>
      </c>
      <c r="E134" s="25" t="s">
        <v>193</v>
      </c>
    </row>
    <row r="135" spans="1:5" x14ac:dyDescent="0.45">
      <c r="A135" s="3">
        <f>'Eastern '!A135-4/24</f>
        <v>0.54166666666666674</v>
      </c>
      <c r="B135" s="3">
        <f>'Eastern '!B135-4/24</f>
        <v>0.5625</v>
      </c>
      <c r="C135" s="5" t="s">
        <v>73</v>
      </c>
      <c r="D135" s="2"/>
      <c r="E135" s="2"/>
    </row>
    <row r="136" spans="1:5" x14ac:dyDescent="0.45">
      <c r="A136" s="3">
        <f>'Eastern '!A136-4/24</f>
        <v>0.5625</v>
      </c>
      <c r="B136" s="3">
        <f>'Eastern '!B136-4/24</f>
        <v>0.60416666666666674</v>
      </c>
      <c r="C136" s="5" t="s">
        <v>139</v>
      </c>
      <c r="D136" s="2"/>
      <c r="E136" s="2"/>
    </row>
    <row r="137" spans="1:5" x14ac:dyDescent="0.45">
      <c r="A137" s="3">
        <f>'Eastern '!A137-4/24</f>
        <v>0.5625</v>
      </c>
      <c r="B137" s="3">
        <f>'Eastern '!B137-4/24</f>
        <v>0.60416666666666674</v>
      </c>
      <c r="C137" s="5" t="s">
        <v>194</v>
      </c>
      <c r="D137" s="2"/>
      <c r="E137" s="2"/>
    </row>
    <row r="138" spans="1:5" x14ac:dyDescent="0.45">
      <c r="A138" s="3"/>
      <c r="B138" s="3"/>
      <c r="C138" s="26" t="s">
        <v>195</v>
      </c>
      <c r="D138" s="26"/>
      <c r="E138" s="26" t="s">
        <v>196</v>
      </c>
    </row>
    <row r="139" spans="1:5" x14ac:dyDescent="0.45">
      <c r="A139" s="8" t="s">
        <v>22</v>
      </c>
      <c r="B139" s="8"/>
      <c r="C139" s="27"/>
      <c r="D139" s="28"/>
      <c r="E139" s="28"/>
    </row>
    <row r="140" spans="1:5" x14ac:dyDescent="0.45">
      <c r="A140" s="3">
        <f>'Eastern '!A140-4/24</f>
        <v>0.20833333333333334</v>
      </c>
      <c r="B140" s="3">
        <f>'Eastern '!B140-4/24</f>
        <v>0.23958333333333334</v>
      </c>
      <c r="C140" s="4" t="s">
        <v>23</v>
      </c>
      <c r="D140" s="4"/>
      <c r="E140" s="4"/>
    </row>
    <row r="141" spans="1:5" x14ac:dyDescent="0.45">
      <c r="A141" s="3">
        <f>'Eastern '!A141-4/24</f>
        <v>0.23611111111111108</v>
      </c>
      <c r="B141" s="3">
        <f>'Eastern '!B141-4/24</f>
        <v>0.25</v>
      </c>
      <c r="C141" s="5" t="s">
        <v>75</v>
      </c>
      <c r="D141" s="2"/>
      <c r="E141" s="2"/>
    </row>
    <row r="142" spans="1:5" x14ac:dyDescent="0.45">
      <c r="A142" s="3"/>
      <c r="B142" s="3"/>
      <c r="C142" s="4" t="s">
        <v>197</v>
      </c>
      <c r="D142" s="4"/>
      <c r="E142" s="4" t="s">
        <v>198</v>
      </c>
    </row>
    <row r="143" spans="1:5" x14ac:dyDescent="0.45">
      <c r="A143" s="3">
        <f>'Eastern '!A143-4/24</f>
        <v>0.25</v>
      </c>
      <c r="B143" s="3">
        <f>'Eastern '!B143-4/24</f>
        <v>0.29166666666666663</v>
      </c>
      <c r="C143" s="5" t="s">
        <v>15</v>
      </c>
      <c r="D143" s="2"/>
      <c r="E143" s="2"/>
    </row>
    <row r="144" spans="1:5" x14ac:dyDescent="0.45">
      <c r="A144" s="3"/>
      <c r="B144" s="3"/>
      <c r="C144" s="4" t="s">
        <v>199</v>
      </c>
      <c r="D144" s="4"/>
      <c r="E144" s="4" t="s">
        <v>200</v>
      </c>
    </row>
    <row r="145" spans="1:5" x14ac:dyDescent="0.45">
      <c r="A145" s="3">
        <f>'Eastern '!A145-4/24</f>
        <v>0.29166666666666663</v>
      </c>
      <c r="B145" s="3">
        <f>'Eastern '!B145-4/24</f>
        <v>0.33333333333333337</v>
      </c>
      <c r="C145" s="5" t="s">
        <v>10</v>
      </c>
      <c r="D145" s="2"/>
      <c r="E145" s="2"/>
    </row>
    <row r="146" spans="1:5" x14ac:dyDescent="0.45">
      <c r="A146" s="3"/>
      <c r="B146" s="3"/>
      <c r="C146" s="4" t="s">
        <v>201</v>
      </c>
      <c r="D146" s="4" t="s">
        <v>7</v>
      </c>
      <c r="E146" s="4" t="s">
        <v>202</v>
      </c>
    </row>
    <row r="147" spans="1:5" x14ac:dyDescent="0.45">
      <c r="A147" s="3"/>
      <c r="B147" s="3"/>
      <c r="C147" s="4" t="s">
        <v>12</v>
      </c>
      <c r="D147" s="4" t="s">
        <v>9</v>
      </c>
      <c r="E147" s="4" t="s">
        <v>203</v>
      </c>
    </row>
    <row r="148" spans="1:5" x14ac:dyDescent="0.45">
      <c r="A148" s="3"/>
      <c r="B148" s="3"/>
      <c r="C148" s="4" t="s">
        <v>204</v>
      </c>
      <c r="D148" s="4" t="s">
        <v>11</v>
      </c>
      <c r="E148" s="4" t="s">
        <v>205</v>
      </c>
    </row>
    <row r="149" spans="1:5" x14ac:dyDescent="0.45">
      <c r="A149" s="3"/>
      <c r="B149" s="3"/>
      <c r="C149" s="4" t="s">
        <v>206</v>
      </c>
      <c r="D149" s="4" t="s">
        <v>7</v>
      </c>
      <c r="E149" s="4" t="s">
        <v>207</v>
      </c>
    </row>
    <row r="150" spans="1:5" x14ac:dyDescent="0.45">
      <c r="A150" s="3"/>
      <c r="B150" s="3"/>
      <c r="C150" s="4" t="s">
        <v>208</v>
      </c>
      <c r="D150" s="4" t="s">
        <v>13</v>
      </c>
      <c r="E150" s="4" t="s">
        <v>209</v>
      </c>
    </row>
    <row r="151" spans="1:5" x14ac:dyDescent="0.45">
      <c r="A151" s="3"/>
      <c r="B151" s="3"/>
      <c r="C151" s="4" t="s">
        <v>210</v>
      </c>
      <c r="D151" s="4" t="s">
        <v>7</v>
      </c>
      <c r="E151" s="4" t="s">
        <v>211</v>
      </c>
    </row>
    <row r="152" spans="1:5" x14ac:dyDescent="0.45">
      <c r="A152" s="3">
        <f>'Eastern '!A152-4/24</f>
        <v>0.33333333333333337</v>
      </c>
      <c r="B152" s="3">
        <f>'Eastern '!B152-4/24</f>
        <v>0.375</v>
      </c>
      <c r="C152" s="5" t="s">
        <v>34</v>
      </c>
      <c r="D152" s="2"/>
      <c r="E152" s="2"/>
    </row>
    <row r="153" spans="1:5" x14ac:dyDescent="0.45">
      <c r="A153" s="3"/>
      <c r="B153" s="3"/>
      <c r="C153" s="4" t="s">
        <v>8</v>
      </c>
      <c r="D153" s="4"/>
      <c r="E153" s="4"/>
    </row>
    <row r="154" spans="1:5" x14ac:dyDescent="0.45">
      <c r="A154" s="3"/>
      <c r="B154" s="3"/>
      <c r="C154" s="4" t="s">
        <v>212</v>
      </c>
      <c r="D154" s="4"/>
      <c r="E154" s="4" t="s">
        <v>213</v>
      </c>
    </row>
    <row r="155" spans="1:5" x14ac:dyDescent="0.45">
      <c r="A155" s="3"/>
      <c r="B155" s="3"/>
      <c r="C155" s="4" t="s">
        <v>214</v>
      </c>
      <c r="D155" s="4"/>
      <c r="E155" s="4" t="s">
        <v>215</v>
      </c>
    </row>
    <row r="156" spans="1:5" x14ac:dyDescent="0.45">
      <c r="A156" s="3">
        <f>'Eastern '!A156-4/24</f>
        <v>0.375</v>
      </c>
      <c r="B156" s="3">
        <f>'Eastern '!B156-4/24</f>
        <v>0.41666666666666674</v>
      </c>
      <c r="C156" s="16" t="s">
        <v>10</v>
      </c>
      <c r="D156" s="2"/>
      <c r="E156" s="2"/>
    </row>
    <row r="157" spans="1:5" x14ac:dyDescent="0.45">
      <c r="A157" s="3"/>
      <c r="B157" s="3"/>
      <c r="C157" s="18" t="s">
        <v>216</v>
      </c>
      <c r="D157" s="4" t="s">
        <v>9</v>
      </c>
      <c r="E157" s="4" t="s">
        <v>217</v>
      </c>
    </row>
    <row r="158" spans="1:5" x14ac:dyDescent="0.45">
      <c r="A158" s="3"/>
      <c r="B158" s="3"/>
      <c r="C158" s="18" t="s">
        <v>218</v>
      </c>
      <c r="D158" s="4" t="s">
        <v>11</v>
      </c>
      <c r="E158" s="4" t="s">
        <v>219</v>
      </c>
    </row>
    <row r="159" spans="1:5" x14ac:dyDescent="0.45">
      <c r="A159" s="3"/>
      <c r="B159" s="3"/>
      <c r="C159" s="18" t="s">
        <v>220</v>
      </c>
      <c r="D159" s="4" t="s">
        <v>9</v>
      </c>
      <c r="E159" s="4" t="s">
        <v>221</v>
      </c>
    </row>
    <row r="160" spans="1:5" x14ac:dyDescent="0.45">
      <c r="A160" s="3"/>
      <c r="B160" s="3"/>
      <c r="C160" s="18" t="s">
        <v>222</v>
      </c>
      <c r="D160" s="4" t="s">
        <v>121</v>
      </c>
      <c r="E160" s="4" t="s">
        <v>223</v>
      </c>
    </row>
    <row r="161" spans="1:5" x14ac:dyDescent="0.45">
      <c r="A161" s="3"/>
      <c r="B161" s="3"/>
      <c r="C161" s="18" t="s">
        <v>224</v>
      </c>
      <c r="D161" s="4" t="s">
        <v>9</v>
      </c>
      <c r="E161" s="4" t="s">
        <v>225</v>
      </c>
    </row>
    <row r="162" spans="1:5" x14ac:dyDescent="0.45">
      <c r="A162" s="3"/>
      <c r="B162" s="3"/>
      <c r="C162" s="18" t="s">
        <v>226</v>
      </c>
      <c r="D162" s="4" t="s">
        <v>9</v>
      </c>
      <c r="E162" s="4" t="s">
        <v>227</v>
      </c>
    </row>
    <row r="163" spans="1:5" x14ac:dyDescent="0.45">
      <c r="A163" s="3">
        <f>'Eastern '!A163-4/24</f>
        <v>0.41666666666666674</v>
      </c>
      <c r="B163" s="3">
        <f>'Eastern '!B163-4/24</f>
        <v>0.4375</v>
      </c>
      <c r="C163" s="5" t="s">
        <v>228</v>
      </c>
      <c r="D163" s="2"/>
      <c r="E163" s="2"/>
    </row>
    <row r="164" spans="1:5" x14ac:dyDescent="0.45">
      <c r="A164" s="3">
        <f>'Eastern '!A164-4/24</f>
        <v>0.4375</v>
      </c>
      <c r="B164" s="3">
        <f>'Eastern '!B164-4/24</f>
        <v>0.47916666666666674</v>
      </c>
      <c r="C164" s="5" t="s">
        <v>10</v>
      </c>
      <c r="D164" s="2"/>
      <c r="E164" s="2"/>
    </row>
    <row r="165" spans="1:5" x14ac:dyDescent="0.45">
      <c r="A165" s="3"/>
      <c r="B165" s="3"/>
      <c r="C165" s="4" t="s">
        <v>229</v>
      </c>
      <c r="D165" s="4" t="s">
        <v>7</v>
      </c>
      <c r="E165" s="4" t="s">
        <v>230</v>
      </c>
    </row>
    <row r="166" spans="1:5" x14ac:dyDescent="0.45">
      <c r="A166" s="3"/>
      <c r="B166" s="3"/>
      <c r="C166" s="4" t="s">
        <v>231</v>
      </c>
      <c r="D166" s="4" t="s">
        <v>9</v>
      </c>
      <c r="E166" s="4" t="s">
        <v>232</v>
      </c>
    </row>
    <row r="167" spans="1:5" x14ac:dyDescent="0.45">
      <c r="A167" s="3"/>
      <c r="B167" s="3"/>
      <c r="C167" s="4" t="s">
        <v>233</v>
      </c>
      <c r="D167" s="4" t="s">
        <v>11</v>
      </c>
      <c r="E167" s="4" t="s">
        <v>234</v>
      </c>
    </row>
    <row r="168" spans="1:5" x14ac:dyDescent="0.45">
      <c r="A168" s="3"/>
      <c r="B168" s="3"/>
      <c r="C168" s="4" t="s">
        <v>235</v>
      </c>
      <c r="D168" s="4" t="s">
        <v>9</v>
      </c>
      <c r="E168" s="4" t="s">
        <v>236</v>
      </c>
    </row>
    <row r="169" spans="1:5" x14ac:dyDescent="0.45">
      <c r="A169" s="3"/>
      <c r="B169" s="3"/>
      <c r="C169" s="4" t="s">
        <v>237</v>
      </c>
      <c r="D169" s="4" t="s">
        <v>7</v>
      </c>
      <c r="E169" s="4" t="s">
        <v>238</v>
      </c>
    </row>
    <row r="170" spans="1:5" x14ac:dyDescent="0.45">
      <c r="A170" s="3">
        <f>'Eastern '!A170-4/24</f>
        <v>0.47916666666666674</v>
      </c>
      <c r="B170" s="3">
        <f>'Eastern '!B170-4/24</f>
        <v>0.5</v>
      </c>
      <c r="C170" s="5" t="s">
        <v>61</v>
      </c>
      <c r="D170" s="2"/>
      <c r="E170" s="2"/>
    </row>
    <row r="171" spans="1:5" x14ac:dyDescent="0.45">
      <c r="A171" s="3"/>
      <c r="B171" s="3"/>
      <c r="C171" s="4" t="s">
        <v>8</v>
      </c>
      <c r="D171" s="4"/>
      <c r="E171" s="4"/>
    </row>
    <row r="172" spans="1:5" x14ac:dyDescent="0.45">
      <c r="A172" s="3">
        <f>'Eastern '!A172-4/24</f>
        <v>0.5</v>
      </c>
      <c r="B172" s="3">
        <f>'Eastern '!B172-4/24</f>
        <v>0.54166666666666674</v>
      </c>
      <c r="C172" s="5" t="s">
        <v>10</v>
      </c>
      <c r="D172" s="2"/>
      <c r="E172" s="2"/>
    </row>
    <row r="173" spans="1:5" x14ac:dyDescent="0.45">
      <c r="A173" s="3"/>
      <c r="B173" s="3"/>
      <c r="C173" s="4" t="s">
        <v>239</v>
      </c>
      <c r="D173" s="4" t="s">
        <v>9</v>
      </c>
      <c r="E173" s="4" t="s">
        <v>240</v>
      </c>
    </row>
    <row r="174" spans="1:5" x14ac:dyDescent="0.45">
      <c r="A174" s="3"/>
      <c r="B174" s="3"/>
      <c r="C174" s="4" t="s">
        <v>241</v>
      </c>
      <c r="D174" s="4" t="s">
        <v>13</v>
      </c>
      <c r="E174" s="4" t="s">
        <v>242</v>
      </c>
    </row>
    <row r="175" spans="1:5" x14ac:dyDescent="0.45">
      <c r="A175" s="3"/>
      <c r="B175" s="3"/>
      <c r="C175" s="4" t="s">
        <v>243</v>
      </c>
      <c r="D175" s="4" t="s">
        <v>9</v>
      </c>
      <c r="E175" s="4" t="s">
        <v>244</v>
      </c>
    </row>
    <row r="176" spans="1:5" x14ac:dyDescent="0.45">
      <c r="A176" s="3"/>
      <c r="B176" s="3"/>
      <c r="C176" s="4" t="s">
        <v>245</v>
      </c>
      <c r="D176" s="4" t="s">
        <v>33</v>
      </c>
      <c r="E176" s="4" t="s">
        <v>246</v>
      </c>
    </row>
    <row r="177" spans="1:5" x14ac:dyDescent="0.45">
      <c r="A177" s="3"/>
      <c r="B177" s="3"/>
      <c r="C177" s="4" t="s">
        <v>247</v>
      </c>
      <c r="D177" s="4" t="s">
        <v>121</v>
      </c>
      <c r="E177" s="4" t="s">
        <v>248</v>
      </c>
    </row>
    <row r="178" spans="1:5" x14ac:dyDescent="0.45">
      <c r="A178" s="3"/>
      <c r="B178" s="3"/>
      <c r="C178" s="34" t="s">
        <v>249</v>
      </c>
      <c r="D178" s="34" t="s">
        <v>9</v>
      </c>
      <c r="E178" s="34" t="s">
        <v>250</v>
      </c>
    </row>
    <row r="179" spans="1:5" x14ac:dyDescent="0.45">
      <c r="A179" s="3">
        <f>'Eastern '!A179-4/24</f>
        <v>0.54166666666666674</v>
      </c>
      <c r="B179" s="3">
        <f>'Eastern '!B179-4/24</f>
        <v>0.5625</v>
      </c>
      <c r="C179" s="37" t="s">
        <v>251</v>
      </c>
      <c r="D179" s="38"/>
      <c r="E179" s="38"/>
    </row>
    <row r="180" spans="1:5" s="32" customFormat="1" x14ac:dyDescent="0.45">
      <c r="A180" s="31"/>
      <c r="B180" s="31"/>
    </row>
    <row r="181" spans="1:5" s="32" customFormat="1" x14ac:dyDescent="0.45">
      <c r="A181" s="31"/>
      <c r="B181" s="31"/>
    </row>
    <row r="182" spans="1:5" s="32" customFormat="1" x14ac:dyDescent="0.45">
      <c r="A182" s="31"/>
      <c r="B182" s="31"/>
    </row>
    <row r="183" spans="1:5" s="32" customFormat="1" x14ac:dyDescent="0.45">
      <c r="A183" s="31"/>
      <c r="B183" s="31"/>
    </row>
    <row r="184" spans="1:5" s="32" customFormat="1" x14ac:dyDescent="0.45">
      <c r="A184" s="31"/>
      <c r="B184" s="31"/>
    </row>
    <row r="185" spans="1:5" s="32" customFormat="1" x14ac:dyDescent="0.45">
      <c r="A185" s="31"/>
      <c r="B185" s="31"/>
    </row>
    <row r="186" spans="1:5" s="32" customFormat="1" x14ac:dyDescent="0.45">
      <c r="A186" s="31"/>
      <c r="B186" s="31"/>
    </row>
    <row r="187" spans="1:5" s="32" customFormat="1" x14ac:dyDescent="0.45">
      <c r="A187" s="31"/>
      <c r="B187" s="31"/>
    </row>
    <row r="188" spans="1:5" s="32" customFormat="1" x14ac:dyDescent="0.45">
      <c r="A188" s="31"/>
      <c r="B188" s="31"/>
    </row>
    <row r="189" spans="1:5" s="32" customFormat="1" x14ac:dyDescent="0.45">
      <c r="A189" s="31"/>
      <c r="B189" s="31"/>
    </row>
    <row r="190" spans="1:5" s="32" customFormat="1" x14ac:dyDescent="0.45">
      <c r="A190" s="31"/>
      <c r="B190" s="31"/>
    </row>
    <row r="191" spans="1:5" s="32" customFormat="1" x14ac:dyDescent="0.45">
      <c r="A191" s="31"/>
      <c r="B191" s="31"/>
    </row>
    <row r="192" spans="1:5" s="32" customFormat="1" x14ac:dyDescent="0.45">
      <c r="A192" s="31"/>
      <c r="B192" s="31"/>
    </row>
    <row r="193" spans="1:2" s="32" customFormat="1" x14ac:dyDescent="0.45">
      <c r="A193" s="31"/>
      <c r="B193" s="31"/>
    </row>
    <row r="194" spans="1:2" s="32" customFormat="1" x14ac:dyDescent="0.45">
      <c r="A194" s="31"/>
      <c r="B194" s="31"/>
    </row>
    <row r="195" spans="1:2" s="32" customFormat="1" x14ac:dyDescent="0.45">
      <c r="A195" s="31"/>
      <c r="B195" s="31"/>
    </row>
    <row r="196" spans="1:2" s="32" customFormat="1" x14ac:dyDescent="0.45">
      <c r="A196" s="31"/>
      <c r="B196" s="31"/>
    </row>
    <row r="197" spans="1:2" s="32" customFormat="1" x14ac:dyDescent="0.45">
      <c r="A197" s="31"/>
      <c r="B197" s="31"/>
    </row>
    <row r="198" spans="1:2" s="32" customFormat="1" x14ac:dyDescent="0.45">
      <c r="A198" s="31"/>
      <c r="B198" s="31"/>
    </row>
  </sheetData>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460C7-4C70-474D-B4CA-853CD89212BC}">
  <sheetPr>
    <tabColor rgb="FFFFFF00"/>
  </sheetPr>
  <dimension ref="A1:E198"/>
  <sheetViews>
    <sheetView zoomScale="110" zoomScaleNormal="110" workbookViewId="0">
      <selection activeCell="C10" sqref="C10"/>
    </sheetView>
  </sheetViews>
  <sheetFormatPr defaultColWidth="8.73046875" defaultRowHeight="14.25" x14ac:dyDescent="0.45"/>
  <cols>
    <col min="1" max="1" width="13.73046875" style="1" customWidth="1"/>
    <col min="2" max="2" width="14.796875" style="1" customWidth="1"/>
    <col min="3" max="3" width="61.265625" style="1" customWidth="1"/>
    <col min="4" max="4" width="17.796875" style="1" customWidth="1"/>
    <col min="5" max="5" width="60" style="1" customWidth="1"/>
    <col min="6" max="16384" width="8.73046875" style="1"/>
  </cols>
  <sheetData>
    <row r="1" spans="1:5" ht="23.25" x14ac:dyDescent="0.7">
      <c r="A1" s="10" t="s">
        <v>253</v>
      </c>
      <c r="B1" s="11"/>
      <c r="C1" s="11"/>
      <c r="D1" s="11"/>
      <c r="E1" s="11"/>
    </row>
    <row r="2" spans="1:5" x14ac:dyDescent="0.45">
      <c r="A2" s="7" t="s">
        <v>19</v>
      </c>
      <c r="B2" s="7"/>
      <c r="C2" s="7"/>
      <c r="D2" s="7"/>
      <c r="E2" s="7"/>
    </row>
    <row r="3" spans="1:5" x14ac:dyDescent="0.45">
      <c r="A3" s="2" t="s">
        <v>1</v>
      </c>
      <c r="B3" s="2" t="s">
        <v>2</v>
      </c>
      <c r="C3" s="2" t="s">
        <v>3</v>
      </c>
      <c r="D3" s="2" t="s">
        <v>4</v>
      </c>
      <c r="E3" s="2" t="s">
        <v>5</v>
      </c>
    </row>
    <row r="4" spans="1:5" x14ac:dyDescent="0.45">
      <c r="A4" s="3">
        <f>'Eastern '!A4-6/24</f>
        <v>0.125</v>
      </c>
      <c r="B4" s="3">
        <f>'Eastern '!B4-6/24</f>
        <v>0.15625</v>
      </c>
      <c r="C4" s="4" t="s">
        <v>23</v>
      </c>
      <c r="D4" s="4"/>
      <c r="E4" s="4"/>
    </row>
    <row r="5" spans="1:5" x14ac:dyDescent="0.45">
      <c r="A5" s="3">
        <f>'Eastern '!A5-6/24</f>
        <v>0.15972222222222227</v>
      </c>
      <c r="B5" s="3">
        <f>'Eastern '!B5-6/24</f>
        <v>0.16666666666666669</v>
      </c>
      <c r="C5" s="4" t="s">
        <v>24</v>
      </c>
      <c r="D5" s="4"/>
      <c r="E5" s="4"/>
    </row>
    <row r="6" spans="1:5" x14ac:dyDescent="0.45">
      <c r="A6" s="3">
        <f>'Eastern '!A6-6/24</f>
        <v>0.16666666666666669</v>
      </c>
      <c r="B6" s="3">
        <f>'Eastern '!B6-6/24</f>
        <v>0.70833333333333337</v>
      </c>
      <c r="C6" s="5" t="s">
        <v>14</v>
      </c>
      <c r="D6" s="2"/>
      <c r="E6" s="2"/>
    </row>
    <row r="7" spans="1:5" x14ac:dyDescent="0.45">
      <c r="A7" s="3"/>
      <c r="B7" s="3"/>
      <c r="C7" s="4" t="s">
        <v>25</v>
      </c>
      <c r="D7" s="4"/>
      <c r="E7" s="4" t="s">
        <v>27</v>
      </c>
    </row>
    <row r="8" spans="1:5" x14ac:dyDescent="0.45">
      <c r="A8" s="3">
        <f>'Eastern '!A8-6/24</f>
        <v>0.20833333333333331</v>
      </c>
      <c r="B8" s="3">
        <f>'Eastern '!B8-6/24</f>
        <v>0.25</v>
      </c>
      <c r="C8" s="16" t="s">
        <v>6</v>
      </c>
      <c r="D8" s="17"/>
      <c r="E8" s="17"/>
    </row>
    <row r="9" spans="1:5" s="15" customFormat="1" x14ac:dyDescent="0.45">
      <c r="A9" s="3"/>
      <c r="B9" s="3"/>
      <c r="C9" s="19" t="s">
        <v>26</v>
      </c>
      <c r="D9" s="18" t="s">
        <v>9</v>
      </c>
      <c r="E9" s="18" t="s">
        <v>30</v>
      </c>
    </row>
    <row r="10" spans="1:5" s="15" customFormat="1" x14ac:dyDescent="0.45">
      <c r="A10" s="3"/>
      <c r="B10" s="3"/>
      <c r="C10" s="20" t="s">
        <v>28</v>
      </c>
      <c r="D10" s="18" t="s">
        <v>7</v>
      </c>
      <c r="E10" s="18" t="s">
        <v>31</v>
      </c>
    </row>
    <row r="11" spans="1:5" ht="17" customHeight="1" x14ac:dyDescent="0.45">
      <c r="A11" s="3"/>
      <c r="B11" s="3"/>
      <c r="C11" s="21" t="s">
        <v>29</v>
      </c>
      <c r="D11" s="4" t="s">
        <v>33</v>
      </c>
      <c r="E11" s="4" t="s">
        <v>32</v>
      </c>
    </row>
    <row r="12" spans="1:5" x14ac:dyDescent="0.45">
      <c r="A12" s="3">
        <f>'Eastern '!A12-6/24</f>
        <v>0.25</v>
      </c>
      <c r="B12" s="3">
        <f>'Eastern '!B12-6/24</f>
        <v>0.29166666666666663</v>
      </c>
      <c r="C12" s="5" t="s">
        <v>34</v>
      </c>
      <c r="D12" s="2"/>
      <c r="E12" s="2"/>
    </row>
    <row r="13" spans="1:5" x14ac:dyDescent="0.45">
      <c r="A13" s="3"/>
      <c r="B13" s="3"/>
      <c r="C13" s="4" t="s">
        <v>8</v>
      </c>
      <c r="D13" s="4"/>
      <c r="E13" s="4"/>
    </row>
    <row r="14" spans="1:5" x14ac:dyDescent="0.45">
      <c r="A14" s="3">
        <f>'Eastern '!A14-6/24</f>
        <v>0.25</v>
      </c>
      <c r="B14" s="3">
        <f>'Eastern '!B14-6/24</f>
        <v>0.29166666666666663</v>
      </c>
      <c r="C14" s="23" t="s">
        <v>35</v>
      </c>
      <c r="D14" s="22"/>
      <c r="E14" s="22"/>
    </row>
    <row r="15" spans="1:5" x14ac:dyDescent="0.45">
      <c r="A15" s="3"/>
      <c r="B15" s="3"/>
      <c r="C15" s="4" t="s">
        <v>36</v>
      </c>
      <c r="D15" s="4"/>
      <c r="E15" s="4" t="s">
        <v>37</v>
      </c>
    </row>
    <row r="16" spans="1:5" x14ac:dyDescent="0.45">
      <c r="A16" s="3">
        <f>'Eastern '!A16-6/24</f>
        <v>0.29166666666666663</v>
      </c>
      <c r="B16" s="3">
        <f>'Eastern '!B16-6/24</f>
        <v>0.33333333333333337</v>
      </c>
      <c r="C16" s="5" t="s">
        <v>10</v>
      </c>
      <c r="D16" s="2"/>
      <c r="E16" s="2"/>
    </row>
    <row r="17" spans="1:5" x14ac:dyDescent="0.45">
      <c r="A17" s="3"/>
      <c r="B17" s="3"/>
      <c r="C17" s="4" t="s">
        <v>38</v>
      </c>
      <c r="D17" s="4" t="s">
        <v>9</v>
      </c>
      <c r="E17" s="4" t="s">
        <v>39</v>
      </c>
    </row>
    <row r="18" spans="1:5" x14ac:dyDescent="0.45">
      <c r="A18" s="3"/>
      <c r="B18" s="3"/>
      <c r="C18" s="4" t="s">
        <v>40</v>
      </c>
      <c r="D18" s="4" t="s">
        <v>9</v>
      </c>
      <c r="E18" s="4" t="s">
        <v>41</v>
      </c>
    </row>
    <row r="19" spans="1:5" x14ac:dyDescent="0.45">
      <c r="A19" s="3"/>
      <c r="B19" s="3"/>
      <c r="C19" s="4" t="s">
        <v>42</v>
      </c>
      <c r="D19" s="4" t="s">
        <v>7</v>
      </c>
      <c r="E19" s="4" t="s">
        <v>43</v>
      </c>
    </row>
    <row r="20" spans="1:5" x14ac:dyDescent="0.45">
      <c r="A20" s="3"/>
      <c r="B20" s="3"/>
      <c r="C20" s="4" t="s">
        <v>44</v>
      </c>
      <c r="D20" s="4" t="s">
        <v>7</v>
      </c>
      <c r="E20" s="4" t="s">
        <v>45</v>
      </c>
    </row>
    <row r="21" spans="1:5" x14ac:dyDescent="0.45">
      <c r="A21" s="3"/>
      <c r="B21" s="3"/>
      <c r="C21" s="4" t="s">
        <v>46</v>
      </c>
      <c r="D21" s="4" t="s">
        <v>47</v>
      </c>
      <c r="E21" s="4"/>
    </row>
    <row r="22" spans="1:5" x14ac:dyDescent="0.45">
      <c r="A22" s="3">
        <f>'Eastern '!A22-6/24</f>
        <v>0.33333333333333337</v>
      </c>
      <c r="B22" s="3">
        <f>'Eastern '!B22-6/24</f>
        <v>0.35416666666666663</v>
      </c>
      <c r="C22" s="5" t="s">
        <v>34</v>
      </c>
      <c r="D22" s="2"/>
      <c r="E22" s="2"/>
    </row>
    <row r="23" spans="1:5" x14ac:dyDescent="0.45">
      <c r="A23" s="3"/>
      <c r="B23" s="3"/>
      <c r="C23" s="4" t="s">
        <v>8</v>
      </c>
      <c r="D23" s="4"/>
      <c r="E23" s="4"/>
    </row>
    <row r="24" spans="1:5" x14ac:dyDescent="0.45">
      <c r="A24" s="3"/>
      <c r="B24" s="3"/>
      <c r="C24" s="4" t="s">
        <v>48</v>
      </c>
      <c r="D24" s="4"/>
      <c r="E24" s="4"/>
    </row>
    <row r="25" spans="1:5" x14ac:dyDescent="0.45">
      <c r="A25" s="3">
        <f>'Eastern '!A25-6/24</f>
        <v>0.35416666666666663</v>
      </c>
      <c r="B25" s="3">
        <f>'Eastern '!B25-6/24</f>
        <v>0.39583333333333337</v>
      </c>
      <c r="C25" s="5" t="s">
        <v>10</v>
      </c>
      <c r="D25" s="2"/>
      <c r="E25" s="2"/>
    </row>
    <row r="26" spans="1:5" x14ac:dyDescent="0.45">
      <c r="A26" s="3"/>
      <c r="B26" s="3"/>
      <c r="C26" s="4" t="s">
        <v>49</v>
      </c>
      <c r="D26" s="4" t="s">
        <v>9</v>
      </c>
      <c r="E26" s="4" t="s">
        <v>50</v>
      </c>
    </row>
    <row r="27" spans="1:5" x14ac:dyDescent="0.45">
      <c r="A27" s="3"/>
      <c r="B27" s="3"/>
      <c r="C27" s="4" t="s">
        <v>51</v>
      </c>
      <c r="D27" s="4" t="s">
        <v>9</v>
      </c>
      <c r="E27" s="4" t="s">
        <v>52</v>
      </c>
    </row>
    <row r="28" spans="1:5" x14ac:dyDescent="0.45">
      <c r="A28" s="3"/>
      <c r="B28" s="3"/>
      <c r="C28" s="4" t="s">
        <v>54</v>
      </c>
      <c r="D28" s="4" t="s">
        <v>9</v>
      </c>
      <c r="E28" s="4" t="s">
        <v>53</v>
      </c>
    </row>
    <row r="29" spans="1:5" x14ac:dyDescent="0.45">
      <c r="A29" s="3"/>
      <c r="B29" s="3"/>
      <c r="C29" s="4" t="s">
        <v>56</v>
      </c>
      <c r="D29" s="4" t="s">
        <v>7</v>
      </c>
      <c r="E29" s="4" t="s">
        <v>55</v>
      </c>
    </row>
    <row r="30" spans="1:5" x14ac:dyDescent="0.45">
      <c r="A30" s="3"/>
      <c r="B30" s="3"/>
      <c r="C30" s="4" t="s">
        <v>57</v>
      </c>
      <c r="D30" s="4" t="s">
        <v>33</v>
      </c>
      <c r="E30" s="4" t="s">
        <v>58</v>
      </c>
    </row>
    <row r="31" spans="1:5" x14ac:dyDescent="0.45">
      <c r="A31" s="3"/>
      <c r="B31" s="3"/>
      <c r="C31" s="4" t="s">
        <v>59</v>
      </c>
      <c r="D31" s="4" t="s">
        <v>47</v>
      </c>
      <c r="E31" s="4" t="s">
        <v>60</v>
      </c>
    </row>
    <row r="32" spans="1:5" x14ac:dyDescent="0.45">
      <c r="A32" s="3">
        <f>'Eastern '!A32-6/24</f>
        <v>0.39583333333333337</v>
      </c>
      <c r="B32" s="3">
        <f>'Eastern '!B32-6/24</f>
        <v>0.41666666666666663</v>
      </c>
      <c r="C32" s="5" t="s">
        <v>61</v>
      </c>
      <c r="D32" s="2"/>
      <c r="E32" s="2"/>
    </row>
    <row r="33" spans="1:5" x14ac:dyDescent="0.45">
      <c r="A33" s="3"/>
      <c r="B33" s="3"/>
      <c r="C33" s="4" t="s">
        <v>8</v>
      </c>
      <c r="D33" s="4"/>
      <c r="E33" s="4"/>
    </row>
    <row r="34" spans="1:5" x14ac:dyDescent="0.45">
      <c r="A34" s="3"/>
      <c r="B34" s="3"/>
      <c r="C34" s="4" t="s">
        <v>62</v>
      </c>
      <c r="D34" s="4"/>
      <c r="E34" s="4"/>
    </row>
    <row r="35" spans="1:5" x14ac:dyDescent="0.45">
      <c r="A35" s="3">
        <f>'Eastern '!A35-6/24</f>
        <v>0.41666666666666663</v>
      </c>
      <c r="B35" s="3">
        <f>'Eastern '!B35-6/24</f>
        <v>0.45833333333333337</v>
      </c>
      <c r="C35" s="5" t="s">
        <v>10</v>
      </c>
      <c r="D35" s="2"/>
      <c r="E35" s="2"/>
    </row>
    <row r="36" spans="1:5" x14ac:dyDescent="0.45">
      <c r="A36" s="3"/>
      <c r="B36" s="3"/>
      <c r="C36" s="4" t="s">
        <v>63</v>
      </c>
      <c r="D36" s="4" t="s">
        <v>9</v>
      </c>
      <c r="E36" s="4" t="s">
        <v>64</v>
      </c>
    </row>
    <row r="37" spans="1:5" x14ac:dyDescent="0.45">
      <c r="A37" s="3"/>
      <c r="B37" s="3"/>
      <c r="C37" s="4" t="s">
        <v>65</v>
      </c>
      <c r="D37" s="4" t="s">
        <v>9</v>
      </c>
      <c r="E37" s="4" t="s">
        <v>66</v>
      </c>
    </row>
    <row r="38" spans="1:5" x14ac:dyDescent="0.45">
      <c r="A38" s="3"/>
      <c r="B38" s="3"/>
      <c r="C38" s="4" t="s">
        <v>67</v>
      </c>
      <c r="D38" s="4" t="s">
        <v>9</v>
      </c>
      <c r="E38" s="4" t="s">
        <v>68</v>
      </c>
    </row>
    <row r="39" spans="1:5" x14ac:dyDescent="0.45">
      <c r="A39" s="3"/>
      <c r="B39" s="3"/>
      <c r="C39" s="4" t="s">
        <v>69</v>
      </c>
      <c r="D39" s="4" t="s">
        <v>7</v>
      </c>
      <c r="E39" s="4" t="s">
        <v>70</v>
      </c>
    </row>
    <row r="40" spans="1:5" x14ac:dyDescent="0.45">
      <c r="A40" s="3"/>
      <c r="B40" s="3"/>
      <c r="C40" s="4" t="s">
        <v>71</v>
      </c>
      <c r="D40" s="4" t="s">
        <v>33</v>
      </c>
      <c r="E40" s="4" t="s">
        <v>72</v>
      </c>
    </row>
    <row r="41" spans="1:5" x14ac:dyDescent="0.45">
      <c r="A41" s="3">
        <f>'Eastern '!A41-6/24</f>
        <v>0.45833333333333337</v>
      </c>
      <c r="B41" s="3">
        <f>'Eastern '!B41-6/24</f>
        <v>0.47916666666666663</v>
      </c>
      <c r="C41" s="23" t="s">
        <v>73</v>
      </c>
      <c r="D41" s="23"/>
      <c r="E41" s="23"/>
    </row>
    <row r="42" spans="1:5" x14ac:dyDescent="0.45">
      <c r="A42" s="3"/>
      <c r="B42" s="3"/>
      <c r="C42" s="4" t="s">
        <v>8</v>
      </c>
      <c r="D42" s="4"/>
      <c r="E42" s="4"/>
    </row>
    <row r="43" spans="1:5" x14ac:dyDescent="0.45">
      <c r="A43" s="3">
        <f>'Eastern '!A43-6/24</f>
        <v>0.47916666666666663</v>
      </c>
      <c r="B43" s="3">
        <f>'Eastern '!B43-6/24</f>
        <v>0.52083333333333337</v>
      </c>
      <c r="C43" s="5" t="s">
        <v>74</v>
      </c>
      <c r="D43" s="2"/>
      <c r="E43" s="2"/>
    </row>
    <row r="44" spans="1:5" x14ac:dyDescent="0.45">
      <c r="A44" s="8" t="s">
        <v>20</v>
      </c>
      <c r="B44" s="8"/>
      <c r="C44" s="13"/>
      <c r="D44" s="7"/>
      <c r="E44" s="7"/>
    </row>
    <row r="45" spans="1:5" x14ac:dyDescent="0.45">
      <c r="A45" s="3">
        <f>'Eastern '!A45-6/24</f>
        <v>0.125</v>
      </c>
      <c r="B45" s="3">
        <f>'Eastern '!B45-6/24</f>
        <v>0.15625</v>
      </c>
      <c r="C45" s="4" t="s">
        <v>23</v>
      </c>
      <c r="D45" s="4"/>
      <c r="E45" s="4"/>
    </row>
    <row r="46" spans="1:5" x14ac:dyDescent="0.45">
      <c r="A46" s="3">
        <f>'Eastern '!A46-6/24</f>
        <v>0.15277777777777773</v>
      </c>
      <c r="B46" s="3">
        <f>'Eastern '!B46-6/24</f>
        <v>0.16666666666666669</v>
      </c>
      <c r="C46" s="5" t="s">
        <v>75</v>
      </c>
      <c r="D46" s="2"/>
      <c r="E46" s="2"/>
    </row>
    <row r="47" spans="1:5" x14ac:dyDescent="0.45">
      <c r="A47" s="3"/>
      <c r="B47" s="3"/>
      <c r="C47" s="4" t="s">
        <v>76</v>
      </c>
      <c r="D47" s="4"/>
      <c r="E47" s="4" t="s">
        <v>77</v>
      </c>
    </row>
    <row r="48" spans="1:5" x14ac:dyDescent="0.45">
      <c r="A48" s="3">
        <f>'Eastern '!A48-6/24</f>
        <v>0.16666666666666669</v>
      </c>
      <c r="B48" s="3">
        <f>'Eastern '!B48-6/24</f>
        <v>0.20833333333333331</v>
      </c>
      <c r="C48" s="5" t="s">
        <v>15</v>
      </c>
      <c r="D48" s="2"/>
      <c r="E48" s="2"/>
    </row>
    <row r="49" spans="1:5" x14ac:dyDescent="0.45">
      <c r="A49" s="3"/>
      <c r="B49" s="3"/>
      <c r="C49" s="4" t="s">
        <v>78</v>
      </c>
      <c r="D49" s="4"/>
      <c r="E49" s="4" t="s">
        <v>79</v>
      </c>
    </row>
    <row r="50" spans="1:5" x14ac:dyDescent="0.45">
      <c r="A50" s="3">
        <f>'Eastern '!A50-6/24</f>
        <v>0.20833333333333331</v>
      </c>
      <c r="B50" s="3">
        <f>'Eastern '!B50-6/24</f>
        <v>0.25</v>
      </c>
      <c r="C50" s="5" t="s">
        <v>10</v>
      </c>
      <c r="D50" s="2"/>
      <c r="E50" s="2"/>
    </row>
    <row r="51" spans="1:5" x14ac:dyDescent="0.45">
      <c r="A51" s="3"/>
      <c r="B51" s="3"/>
      <c r="C51" s="4" t="s">
        <v>80</v>
      </c>
      <c r="D51" s="4" t="s">
        <v>33</v>
      </c>
      <c r="E51" s="4"/>
    </row>
    <row r="52" spans="1:5" x14ac:dyDescent="0.45">
      <c r="A52" s="3"/>
      <c r="B52" s="3"/>
      <c r="C52" s="4" t="s">
        <v>81</v>
      </c>
      <c r="D52" s="4" t="s">
        <v>9</v>
      </c>
      <c r="E52" s="4" t="s">
        <v>87</v>
      </c>
    </row>
    <row r="53" spans="1:5" x14ac:dyDescent="0.45">
      <c r="A53" s="3"/>
      <c r="B53" s="3"/>
      <c r="C53" s="4" t="s">
        <v>82</v>
      </c>
      <c r="D53" s="4" t="s">
        <v>7</v>
      </c>
      <c r="E53" s="4" t="s">
        <v>88</v>
      </c>
    </row>
    <row r="54" spans="1:5" x14ac:dyDescent="0.45">
      <c r="A54" s="3"/>
      <c r="B54" s="3"/>
      <c r="C54" s="4" t="s">
        <v>83</v>
      </c>
      <c r="D54" s="4" t="s">
        <v>9</v>
      </c>
      <c r="E54" s="4" t="s">
        <v>89</v>
      </c>
    </row>
    <row r="55" spans="1:5" x14ac:dyDescent="0.45">
      <c r="A55" s="3"/>
      <c r="B55" s="3"/>
      <c r="C55" s="4" t="s">
        <v>84</v>
      </c>
      <c r="D55" s="4" t="s">
        <v>9</v>
      </c>
      <c r="E55" s="4" t="s">
        <v>90</v>
      </c>
    </row>
    <row r="56" spans="1:5" x14ac:dyDescent="0.45">
      <c r="A56" s="3"/>
      <c r="B56" s="3"/>
      <c r="C56" s="4" t="s">
        <v>85</v>
      </c>
      <c r="D56" s="4" t="s">
        <v>11</v>
      </c>
      <c r="E56" s="4" t="s">
        <v>91</v>
      </c>
    </row>
    <row r="57" spans="1:5" x14ac:dyDescent="0.45">
      <c r="A57" s="3"/>
      <c r="B57" s="3"/>
      <c r="C57" s="4" t="s">
        <v>86</v>
      </c>
      <c r="D57" s="4" t="s">
        <v>11</v>
      </c>
      <c r="E57" s="4" t="s">
        <v>92</v>
      </c>
    </row>
    <row r="58" spans="1:5" x14ac:dyDescent="0.45">
      <c r="A58" s="3">
        <f>'Eastern '!A58-6/24</f>
        <v>0.25</v>
      </c>
      <c r="B58" s="3">
        <f>'Eastern '!B58-6/24</f>
        <v>0.29166666666666663</v>
      </c>
      <c r="C58" s="5" t="s">
        <v>34</v>
      </c>
      <c r="D58" s="2"/>
      <c r="E58" s="2"/>
    </row>
    <row r="59" spans="1:5" x14ac:dyDescent="0.45">
      <c r="A59" s="3"/>
      <c r="B59" s="3"/>
      <c r="C59" s="4" t="s">
        <v>8</v>
      </c>
      <c r="D59" s="4"/>
      <c r="E59" s="4"/>
    </row>
    <row r="60" spans="1:5" x14ac:dyDescent="0.45">
      <c r="A60" s="3"/>
      <c r="B60" s="3"/>
      <c r="C60" s="4" t="s">
        <v>95</v>
      </c>
      <c r="D60" s="4"/>
      <c r="E60" s="4" t="s">
        <v>96</v>
      </c>
    </row>
    <row r="61" spans="1:5" x14ac:dyDescent="0.45">
      <c r="A61" s="3"/>
      <c r="B61" s="3"/>
      <c r="C61" s="4" t="s">
        <v>93</v>
      </c>
      <c r="D61" s="4"/>
      <c r="E61" s="4" t="s">
        <v>94</v>
      </c>
    </row>
    <row r="62" spans="1:5" x14ac:dyDescent="0.45">
      <c r="A62" s="3">
        <f>'Eastern '!A62-6/24</f>
        <v>0.29166666666666663</v>
      </c>
      <c r="B62" s="3">
        <f>'Eastern '!B62-6/24</f>
        <v>0.33333333333333337</v>
      </c>
      <c r="C62" s="5" t="s">
        <v>10</v>
      </c>
      <c r="D62" s="2"/>
      <c r="E62" s="2"/>
    </row>
    <row r="63" spans="1:5" x14ac:dyDescent="0.45">
      <c r="A63" s="3"/>
      <c r="B63" s="3"/>
      <c r="C63" s="4" t="s">
        <v>97</v>
      </c>
      <c r="D63" s="4" t="s">
        <v>11</v>
      </c>
      <c r="E63" s="4" t="s">
        <v>98</v>
      </c>
    </row>
    <row r="64" spans="1:5" x14ac:dyDescent="0.45">
      <c r="A64" s="3"/>
      <c r="B64" s="3"/>
      <c r="C64" s="4" t="s">
        <v>99</v>
      </c>
      <c r="D64" s="4" t="s">
        <v>7</v>
      </c>
      <c r="E64" s="4" t="s">
        <v>100</v>
      </c>
    </row>
    <row r="65" spans="1:5" x14ac:dyDescent="0.45">
      <c r="A65" s="3"/>
      <c r="B65" s="3"/>
      <c r="C65" s="4" t="s">
        <v>101</v>
      </c>
      <c r="D65" s="4" t="s">
        <v>33</v>
      </c>
      <c r="E65" s="4" t="s">
        <v>102</v>
      </c>
    </row>
    <row r="66" spans="1:5" x14ac:dyDescent="0.45">
      <c r="A66" s="3"/>
      <c r="B66" s="3"/>
      <c r="C66" s="4" t="s">
        <v>103</v>
      </c>
      <c r="D66" s="4" t="s">
        <v>9</v>
      </c>
      <c r="E66" s="4" t="s">
        <v>104</v>
      </c>
    </row>
    <row r="67" spans="1:5" x14ac:dyDescent="0.45">
      <c r="A67" s="3"/>
      <c r="B67" s="3"/>
      <c r="C67" s="4" t="s">
        <v>105</v>
      </c>
      <c r="D67" s="4" t="s">
        <v>11</v>
      </c>
      <c r="E67" s="4" t="s">
        <v>106</v>
      </c>
    </row>
    <row r="68" spans="1:5" x14ac:dyDescent="0.45">
      <c r="A68" s="3"/>
      <c r="B68" s="3"/>
      <c r="C68" s="4" t="s">
        <v>107</v>
      </c>
      <c r="D68" s="4" t="s">
        <v>11</v>
      </c>
      <c r="E68" s="4" t="s">
        <v>108</v>
      </c>
    </row>
    <row r="69" spans="1:5" x14ac:dyDescent="0.45">
      <c r="A69" s="3">
        <f>'Eastern '!A69-6/24</f>
        <v>0.33333333333333337</v>
      </c>
      <c r="B69" s="3">
        <f>'Eastern '!B69-6/24</f>
        <v>0.375</v>
      </c>
      <c r="C69" s="5" t="s">
        <v>109</v>
      </c>
      <c r="D69" s="2"/>
      <c r="E69" s="2"/>
    </row>
    <row r="70" spans="1:5" s="15" customFormat="1" x14ac:dyDescent="0.45">
      <c r="A70" s="3"/>
      <c r="B70" s="3"/>
      <c r="C70" s="24" t="s">
        <v>110</v>
      </c>
      <c r="D70" s="14"/>
      <c r="E70" s="25" t="s">
        <v>111</v>
      </c>
    </row>
    <row r="71" spans="1:5" x14ac:dyDescent="0.45">
      <c r="A71" s="3">
        <f>'Eastern '!A71-6/24</f>
        <v>0.375</v>
      </c>
      <c r="B71" s="3">
        <f>'Eastern '!B71-6/24</f>
        <v>0.38541666666666663</v>
      </c>
      <c r="C71" s="5" t="s">
        <v>34</v>
      </c>
      <c r="D71" s="2"/>
      <c r="E71" s="2"/>
    </row>
    <row r="72" spans="1:5" x14ac:dyDescent="0.45">
      <c r="A72" s="3"/>
      <c r="B72" s="3"/>
      <c r="C72" s="4" t="s">
        <v>8</v>
      </c>
      <c r="D72" s="4"/>
      <c r="E72" s="4"/>
    </row>
    <row r="73" spans="1:5" x14ac:dyDescent="0.45">
      <c r="A73" s="3">
        <f>'Eastern '!A73-6/24</f>
        <v>0.38541666666666663</v>
      </c>
      <c r="B73" s="3">
        <f>'Eastern '!B73-6/24</f>
        <v>0.42708333333333337</v>
      </c>
      <c r="C73" s="5" t="s">
        <v>10</v>
      </c>
      <c r="D73" s="2"/>
      <c r="E73" s="2"/>
    </row>
    <row r="74" spans="1:5" x14ac:dyDescent="0.45">
      <c r="A74" s="3"/>
      <c r="B74" s="3"/>
      <c r="C74" s="18" t="s">
        <v>112</v>
      </c>
      <c r="D74" s="4" t="s">
        <v>9</v>
      </c>
      <c r="E74" s="4" t="s">
        <v>113</v>
      </c>
    </row>
    <row r="75" spans="1:5" x14ac:dyDescent="0.45">
      <c r="A75" s="3"/>
      <c r="B75" s="3"/>
      <c r="C75" s="18" t="s">
        <v>114</v>
      </c>
      <c r="D75" s="4" t="s">
        <v>7</v>
      </c>
      <c r="E75" s="4" t="s">
        <v>115</v>
      </c>
    </row>
    <row r="76" spans="1:5" x14ac:dyDescent="0.45">
      <c r="A76" s="3"/>
      <c r="B76" s="3"/>
      <c r="C76" s="18" t="s">
        <v>116</v>
      </c>
      <c r="D76" s="4" t="s">
        <v>9</v>
      </c>
      <c r="E76" s="4" t="s">
        <v>117</v>
      </c>
    </row>
    <row r="77" spans="1:5" x14ac:dyDescent="0.45">
      <c r="A77" s="3"/>
      <c r="B77" s="3"/>
      <c r="C77" s="18" t="s">
        <v>118</v>
      </c>
      <c r="D77" s="4" t="s">
        <v>9</v>
      </c>
      <c r="E77" s="4" t="s">
        <v>119</v>
      </c>
    </row>
    <row r="78" spans="1:5" x14ac:dyDescent="0.45">
      <c r="A78" s="3"/>
      <c r="B78" s="3"/>
      <c r="C78" s="18" t="s">
        <v>120</v>
      </c>
      <c r="D78" s="4" t="s">
        <v>121</v>
      </c>
      <c r="E78" s="4" t="s">
        <v>122</v>
      </c>
    </row>
    <row r="79" spans="1:5" x14ac:dyDescent="0.45">
      <c r="A79" s="3"/>
      <c r="B79" s="3"/>
      <c r="C79" s="4" t="s">
        <v>123</v>
      </c>
      <c r="D79" s="4" t="s">
        <v>11</v>
      </c>
      <c r="E79" s="4" t="s">
        <v>124</v>
      </c>
    </row>
    <row r="80" spans="1:5" x14ac:dyDescent="0.45">
      <c r="A80" s="3">
        <f>'Eastern '!A80-6/24</f>
        <v>0.42708333333333337</v>
      </c>
      <c r="B80" s="3">
        <f>'Eastern '!B80-6/24</f>
        <v>0.4375</v>
      </c>
      <c r="C80" s="5" t="s">
        <v>34</v>
      </c>
      <c r="D80" s="2"/>
      <c r="E80" s="2"/>
    </row>
    <row r="81" spans="1:5" x14ac:dyDescent="0.45">
      <c r="A81" s="3"/>
      <c r="B81" s="3"/>
      <c r="C81" s="4" t="s">
        <v>8</v>
      </c>
      <c r="D81" s="4"/>
      <c r="E81" s="4"/>
    </row>
    <row r="82" spans="1:5" x14ac:dyDescent="0.45">
      <c r="A82" s="3">
        <f>'Eastern '!A82-6/24</f>
        <v>0.4375</v>
      </c>
      <c r="B82" s="3">
        <f>'Eastern '!B82-6/24</f>
        <v>0.47916666666666663</v>
      </c>
      <c r="C82" s="5" t="s">
        <v>10</v>
      </c>
      <c r="D82" s="2"/>
      <c r="E82" s="2"/>
    </row>
    <row r="83" spans="1:5" x14ac:dyDescent="0.45">
      <c r="A83" s="3"/>
      <c r="B83" s="3"/>
      <c r="C83" s="4" t="s">
        <v>125</v>
      </c>
      <c r="D83" s="4" t="s">
        <v>13</v>
      </c>
      <c r="E83" s="4" t="s">
        <v>126</v>
      </c>
    </row>
    <row r="84" spans="1:5" x14ac:dyDescent="0.45">
      <c r="A84" s="3"/>
      <c r="B84" s="3"/>
      <c r="C84" s="4" t="s">
        <v>127</v>
      </c>
      <c r="D84" s="4" t="s">
        <v>7</v>
      </c>
      <c r="E84" s="4" t="s">
        <v>128</v>
      </c>
    </row>
    <row r="85" spans="1:5" x14ac:dyDescent="0.45">
      <c r="A85" s="3"/>
      <c r="B85" s="3"/>
      <c r="C85" s="4" t="s">
        <v>129</v>
      </c>
      <c r="D85" s="4" t="s">
        <v>11</v>
      </c>
      <c r="E85" s="4" t="s">
        <v>130</v>
      </c>
    </row>
    <row r="86" spans="1:5" x14ac:dyDescent="0.45">
      <c r="A86" s="3"/>
      <c r="B86" s="3"/>
      <c r="C86" s="4" t="s">
        <v>131</v>
      </c>
      <c r="D86" s="4" t="s">
        <v>9</v>
      </c>
      <c r="E86" s="4" t="s">
        <v>132</v>
      </c>
    </row>
    <row r="87" spans="1:5" x14ac:dyDescent="0.45">
      <c r="A87" s="3"/>
      <c r="B87" s="3"/>
      <c r="C87" s="4" t="s">
        <v>133</v>
      </c>
      <c r="D87" s="4" t="s">
        <v>121</v>
      </c>
      <c r="E87" s="4" t="s">
        <v>134</v>
      </c>
    </row>
    <row r="88" spans="1:5" x14ac:dyDescent="0.45">
      <c r="A88" s="3"/>
      <c r="B88" s="3"/>
      <c r="C88" s="4" t="s">
        <v>135</v>
      </c>
      <c r="D88" s="4" t="s">
        <v>11</v>
      </c>
      <c r="E88" s="4" t="s">
        <v>136</v>
      </c>
    </row>
    <row r="89" spans="1:5" x14ac:dyDescent="0.45">
      <c r="A89" s="3"/>
      <c r="B89" s="3"/>
      <c r="C89" s="4" t="s">
        <v>137</v>
      </c>
      <c r="D89" s="4"/>
      <c r="E89" s="4" t="s">
        <v>138</v>
      </c>
    </row>
    <row r="90" spans="1:5" x14ac:dyDescent="0.45">
      <c r="A90" s="3">
        <f>'Eastern '!A90-6/24</f>
        <v>0.47916666666666663</v>
      </c>
      <c r="B90" s="3">
        <f>'Eastern '!B90-6/24</f>
        <v>0.52083333333333337</v>
      </c>
      <c r="C90" s="5" t="s">
        <v>139</v>
      </c>
      <c r="D90" s="2"/>
      <c r="E90" s="2"/>
    </row>
    <row r="91" spans="1:5" x14ac:dyDescent="0.45">
      <c r="A91" s="8" t="s">
        <v>21</v>
      </c>
      <c r="B91" s="8"/>
      <c r="C91" s="13"/>
      <c r="D91" s="7"/>
      <c r="E91" s="7"/>
    </row>
    <row r="92" spans="1:5" x14ac:dyDescent="0.45">
      <c r="A92" s="3">
        <f>'Eastern '!A92-6/24</f>
        <v>0.125</v>
      </c>
      <c r="B92" s="3">
        <f>'Eastern '!B92-6/24</f>
        <v>0.15625</v>
      </c>
      <c r="C92" s="4" t="s">
        <v>23</v>
      </c>
      <c r="D92" s="4"/>
      <c r="E92" s="4"/>
    </row>
    <row r="93" spans="1:5" x14ac:dyDescent="0.45">
      <c r="A93" s="3">
        <f>'Eastern '!A93-6/24</f>
        <v>0.15277777777777773</v>
      </c>
      <c r="B93" s="3">
        <f>'Eastern '!B93-6/24</f>
        <v>0.16666666666666669</v>
      </c>
      <c r="C93" s="5" t="s">
        <v>75</v>
      </c>
      <c r="D93" s="2"/>
      <c r="E93" s="2"/>
    </row>
    <row r="94" spans="1:5" x14ac:dyDescent="0.45">
      <c r="A94" s="3"/>
      <c r="B94" s="3"/>
      <c r="C94" s="4" t="s">
        <v>140</v>
      </c>
      <c r="D94" s="4"/>
      <c r="E94" s="4" t="s">
        <v>141</v>
      </c>
    </row>
    <row r="95" spans="1:5" x14ac:dyDescent="0.45">
      <c r="A95" s="3">
        <f>'Eastern '!A95-6/24</f>
        <v>0.16666666666666669</v>
      </c>
      <c r="B95" s="3">
        <f>'Eastern '!B95-6/24</f>
        <v>0.20833333333333331</v>
      </c>
      <c r="C95" s="5" t="s">
        <v>15</v>
      </c>
      <c r="D95" s="2"/>
      <c r="E95" s="2"/>
    </row>
    <row r="96" spans="1:5" x14ac:dyDescent="0.45">
      <c r="A96" s="3"/>
      <c r="B96" s="3"/>
      <c r="C96" s="4" t="s">
        <v>142</v>
      </c>
      <c r="D96" s="4"/>
      <c r="E96" s="4" t="s">
        <v>143</v>
      </c>
    </row>
    <row r="97" spans="1:5" x14ac:dyDescent="0.45">
      <c r="A97" s="3">
        <f>'Eastern '!A97-6/24</f>
        <v>0.20833333333333331</v>
      </c>
      <c r="B97" s="3">
        <f>'Eastern '!B97-6/24</f>
        <v>0.21875</v>
      </c>
      <c r="C97" s="5" t="s">
        <v>34</v>
      </c>
      <c r="D97" s="2"/>
      <c r="E97" s="2"/>
    </row>
    <row r="98" spans="1:5" x14ac:dyDescent="0.45">
      <c r="A98" s="3"/>
      <c r="B98" s="3"/>
      <c r="C98" s="4" t="s">
        <v>8</v>
      </c>
      <c r="D98" s="4"/>
      <c r="E98" s="4"/>
    </row>
    <row r="99" spans="1:5" x14ac:dyDescent="0.45">
      <c r="A99" s="3">
        <f>'Eastern '!A99-6/24</f>
        <v>0.21875</v>
      </c>
      <c r="B99" s="3">
        <f>'Eastern '!B99-6/24</f>
        <v>0.26041666666666663</v>
      </c>
      <c r="C99" s="5" t="s">
        <v>10</v>
      </c>
      <c r="D99" s="2"/>
      <c r="E99" s="2"/>
    </row>
    <row r="100" spans="1:5" x14ac:dyDescent="0.45">
      <c r="A100" s="3"/>
      <c r="B100" s="3"/>
      <c r="C100" s="4" t="s">
        <v>144</v>
      </c>
      <c r="D100" s="4" t="s">
        <v>11</v>
      </c>
      <c r="E100" s="4" t="s">
        <v>145</v>
      </c>
    </row>
    <row r="101" spans="1:5" x14ac:dyDescent="0.45">
      <c r="A101" s="3"/>
      <c r="B101" s="3"/>
      <c r="C101" s="4" t="s">
        <v>146</v>
      </c>
      <c r="D101" s="4" t="s">
        <v>7</v>
      </c>
      <c r="E101" s="4" t="s">
        <v>147</v>
      </c>
    </row>
    <row r="102" spans="1:5" x14ac:dyDescent="0.45">
      <c r="A102" s="3"/>
      <c r="B102" s="3"/>
      <c r="C102" s="4" t="s">
        <v>148</v>
      </c>
      <c r="D102" s="4" t="s">
        <v>9</v>
      </c>
      <c r="E102" s="4" t="s">
        <v>149</v>
      </c>
    </row>
    <row r="103" spans="1:5" x14ac:dyDescent="0.45">
      <c r="A103" s="3"/>
      <c r="B103" s="3"/>
      <c r="C103" s="4" t="s">
        <v>150</v>
      </c>
      <c r="D103" s="4" t="s">
        <v>9</v>
      </c>
      <c r="E103" s="4" t="s">
        <v>151</v>
      </c>
    </row>
    <row r="104" spans="1:5" x14ac:dyDescent="0.45">
      <c r="A104" s="3"/>
      <c r="B104" s="3"/>
      <c r="C104" s="4" t="s">
        <v>152</v>
      </c>
      <c r="D104" s="4" t="s">
        <v>11</v>
      </c>
      <c r="E104" s="4" t="s">
        <v>153</v>
      </c>
    </row>
    <row r="105" spans="1:5" x14ac:dyDescent="0.45">
      <c r="A105" s="3">
        <f>'Eastern '!A105-6/24</f>
        <v>0.26041666666666663</v>
      </c>
      <c r="B105" s="3">
        <f>'Eastern '!B105-6/24</f>
        <v>0.30208333333333337</v>
      </c>
      <c r="C105" s="5" t="s">
        <v>34</v>
      </c>
      <c r="D105" s="2"/>
      <c r="E105" s="2"/>
    </row>
    <row r="106" spans="1:5" x14ac:dyDescent="0.45">
      <c r="A106" s="3"/>
      <c r="B106" s="3"/>
      <c r="C106" s="4" t="s">
        <v>8</v>
      </c>
      <c r="D106" s="4"/>
      <c r="E106" s="4"/>
    </row>
    <row r="107" spans="1:5" x14ac:dyDescent="0.45">
      <c r="A107" s="3"/>
      <c r="B107" s="3"/>
      <c r="C107" s="4" t="s">
        <v>154</v>
      </c>
      <c r="D107" s="4" t="s">
        <v>9</v>
      </c>
      <c r="E107" s="4" t="s">
        <v>155</v>
      </c>
    </row>
    <row r="108" spans="1:5" x14ac:dyDescent="0.45">
      <c r="A108" s="3">
        <f>'Eastern '!A108-6/24</f>
        <v>0.26041666666666663</v>
      </c>
      <c r="B108" s="3">
        <f>'Eastern '!B108-6/24</f>
        <v>0.30208333333333337</v>
      </c>
      <c r="C108" s="5" t="s">
        <v>15</v>
      </c>
      <c r="D108" s="2"/>
      <c r="E108" s="2"/>
    </row>
    <row r="109" spans="1:5" x14ac:dyDescent="0.45">
      <c r="A109" s="3"/>
      <c r="B109" s="3"/>
      <c r="C109" s="4" t="s">
        <v>156</v>
      </c>
      <c r="D109" s="4"/>
      <c r="E109" s="4" t="s">
        <v>157</v>
      </c>
    </row>
    <row r="110" spans="1:5" x14ac:dyDescent="0.45">
      <c r="A110" s="3">
        <f>'Eastern '!A110-6/24</f>
        <v>0.30208333333333337</v>
      </c>
      <c r="B110" s="3">
        <f>'Eastern '!B110-6/24</f>
        <v>0.34375</v>
      </c>
      <c r="C110" s="5" t="s">
        <v>10</v>
      </c>
      <c r="D110" s="2"/>
      <c r="E110" s="2"/>
    </row>
    <row r="111" spans="1:5" x14ac:dyDescent="0.45">
      <c r="A111" s="3"/>
      <c r="B111" s="3"/>
      <c r="C111" s="4" t="s">
        <v>158</v>
      </c>
      <c r="D111" s="4" t="s">
        <v>9</v>
      </c>
      <c r="E111" s="4" t="s">
        <v>159</v>
      </c>
    </row>
    <row r="112" spans="1:5" x14ac:dyDescent="0.45">
      <c r="A112" s="3"/>
      <c r="B112" s="3"/>
      <c r="C112" s="4" t="s">
        <v>160</v>
      </c>
      <c r="D112" s="4" t="s">
        <v>7</v>
      </c>
      <c r="E112" s="4" t="s">
        <v>161</v>
      </c>
    </row>
    <row r="113" spans="1:5" x14ac:dyDescent="0.45">
      <c r="A113" s="3"/>
      <c r="B113" s="3"/>
      <c r="C113" s="4" t="s">
        <v>162</v>
      </c>
      <c r="D113" s="4" t="s">
        <v>9</v>
      </c>
      <c r="E113" s="4" t="s">
        <v>163</v>
      </c>
    </row>
    <row r="114" spans="1:5" x14ac:dyDescent="0.45">
      <c r="A114" s="3"/>
      <c r="B114" s="3"/>
      <c r="C114" s="4" t="s">
        <v>164</v>
      </c>
      <c r="D114" s="4" t="s">
        <v>11</v>
      </c>
      <c r="E114" s="4" t="s">
        <v>165</v>
      </c>
    </row>
    <row r="115" spans="1:5" x14ac:dyDescent="0.45">
      <c r="A115" s="3"/>
      <c r="B115" s="3"/>
      <c r="C115" s="4" t="s">
        <v>166</v>
      </c>
      <c r="D115" s="4" t="s">
        <v>33</v>
      </c>
      <c r="E115" s="4" t="s">
        <v>167</v>
      </c>
    </row>
    <row r="116" spans="1:5" x14ac:dyDescent="0.45">
      <c r="A116" s="3"/>
      <c r="B116" s="3"/>
      <c r="C116" s="4" t="s">
        <v>168</v>
      </c>
      <c r="D116" s="4" t="s">
        <v>11</v>
      </c>
      <c r="E116" s="4" t="s">
        <v>169</v>
      </c>
    </row>
    <row r="117" spans="1:5" x14ac:dyDescent="0.45">
      <c r="A117" s="3">
        <f>'Eastern '!A117-6/24</f>
        <v>0.34375</v>
      </c>
      <c r="B117" s="3">
        <f>'Eastern '!B117-6/24</f>
        <v>0.35416666666666663</v>
      </c>
      <c r="C117" s="5" t="s">
        <v>34</v>
      </c>
      <c r="D117" s="2"/>
      <c r="E117" s="2"/>
    </row>
    <row r="118" spans="1:5" x14ac:dyDescent="0.45">
      <c r="A118" s="3"/>
      <c r="B118" s="3"/>
      <c r="C118" s="4" t="s">
        <v>8</v>
      </c>
      <c r="D118" s="4"/>
      <c r="E118" s="4"/>
    </row>
    <row r="119" spans="1:5" x14ac:dyDescent="0.45">
      <c r="A119" s="3">
        <f>'Eastern '!A119-6/24</f>
        <v>0.35416666666666663</v>
      </c>
      <c r="B119" s="3">
        <f>'Eastern '!B119-6/24</f>
        <v>0.39583333333333337</v>
      </c>
      <c r="C119" s="5" t="s">
        <v>10</v>
      </c>
      <c r="D119" s="2"/>
      <c r="E119" s="2"/>
    </row>
    <row r="120" spans="1:5" x14ac:dyDescent="0.45">
      <c r="A120" s="3"/>
      <c r="B120" s="3"/>
      <c r="C120" s="4" t="s">
        <v>170</v>
      </c>
      <c r="D120" s="4" t="s">
        <v>9</v>
      </c>
      <c r="E120" s="4" t="s">
        <v>171</v>
      </c>
    </row>
    <row r="121" spans="1:5" x14ac:dyDescent="0.45">
      <c r="A121" s="3"/>
      <c r="B121" s="3"/>
      <c r="C121" s="4" t="s">
        <v>172</v>
      </c>
      <c r="D121" s="4" t="s">
        <v>7</v>
      </c>
      <c r="E121" s="4" t="s">
        <v>173</v>
      </c>
    </row>
    <row r="122" spans="1:5" x14ac:dyDescent="0.45">
      <c r="A122" s="3"/>
      <c r="B122" s="3"/>
      <c r="C122" s="4" t="s">
        <v>174</v>
      </c>
      <c r="D122" s="4" t="s">
        <v>33</v>
      </c>
      <c r="E122" s="4" t="s">
        <v>175</v>
      </c>
    </row>
    <row r="123" spans="1:5" x14ac:dyDescent="0.45">
      <c r="A123" s="3"/>
      <c r="B123" s="3"/>
      <c r="C123" s="4" t="s">
        <v>176</v>
      </c>
      <c r="D123" s="4" t="s">
        <v>33</v>
      </c>
      <c r="E123" s="4" t="s">
        <v>177</v>
      </c>
    </row>
    <row r="124" spans="1:5" x14ac:dyDescent="0.45">
      <c r="A124" s="3"/>
      <c r="B124" s="3"/>
      <c r="C124" s="4" t="s">
        <v>178</v>
      </c>
      <c r="D124" s="4" t="s">
        <v>13</v>
      </c>
      <c r="E124" s="4" t="s">
        <v>179</v>
      </c>
    </row>
    <row r="125" spans="1:5" x14ac:dyDescent="0.45">
      <c r="A125" s="3"/>
      <c r="B125" s="3"/>
      <c r="C125" s="4" t="s">
        <v>180</v>
      </c>
      <c r="D125" s="4" t="s">
        <v>13</v>
      </c>
      <c r="E125" s="4" t="s">
        <v>181</v>
      </c>
    </row>
    <row r="126" spans="1:5" x14ac:dyDescent="0.45">
      <c r="A126" s="3">
        <f>'Eastern '!A126-6/24</f>
        <v>0.39583333333333337</v>
      </c>
      <c r="B126" s="3">
        <f>'Eastern '!B126-6/24</f>
        <v>0.41666666666666663</v>
      </c>
      <c r="C126" s="5" t="s">
        <v>34</v>
      </c>
      <c r="D126" s="2"/>
      <c r="E126" s="2"/>
    </row>
    <row r="127" spans="1:5" x14ac:dyDescent="0.45">
      <c r="A127" s="3"/>
      <c r="B127" s="3"/>
      <c r="C127" s="4" t="s">
        <v>8</v>
      </c>
      <c r="D127" s="4"/>
      <c r="E127" s="4"/>
    </row>
    <row r="128" spans="1:5" x14ac:dyDescent="0.45">
      <c r="A128" s="3">
        <f>'Eastern '!A128-6/24</f>
        <v>0.41666666666666663</v>
      </c>
      <c r="B128" s="3">
        <f>'Eastern '!B128-6/24</f>
        <v>0.45833333333333337</v>
      </c>
      <c r="C128" s="12" t="s">
        <v>10</v>
      </c>
      <c r="D128" s="6"/>
      <c r="E128" s="6"/>
    </row>
    <row r="129" spans="1:5" s="15" customFormat="1" x14ac:dyDescent="0.45">
      <c r="A129" s="3"/>
      <c r="B129" s="3"/>
      <c r="C129" s="29" t="s">
        <v>182</v>
      </c>
      <c r="D129" s="25" t="s">
        <v>9</v>
      </c>
      <c r="E129" s="25" t="s">
        <v>183</v>
      </c>
    </row>
    <row r="130" spans="1:5" s="15" customFormat="1" x14ac:dyDescent="0.45">
      <c r="A130" s="3"/>
      <c r="B130" s="3"/>
      <c r="C130" s="29" t="s">
        <v>184</v>
      </c>
      <c r="D130" s="25" t="s">
        <v>7</v>
      </c>
      <c r="E130" s="25" t="s">
        <v>185</v>
      </c>
    </row>
    <row r="131" spans="1:5" s="15" customFormat="1" x14ac:dyDescent="0.45">
      <c r="A131" s="3"/>
      <c r="B131" s="3"/>
      <c r="C131" s="29" t="s">
        <v>186</v>
      </c>
      <c r="D131" s="25" t="s">
        <v>9</v>
      </c>
      <c r="E131" s="25" t="s">
        <v>187</v>
      </c>
    </row>
    <row r="132" spans="1:5" s="15" customFormat="1" x14ac:dyDescent="0.45">
      <c r="A132" s="3"/>
      <c r="B132" s="3"/>
      <c r="C132" s="29" t="s">
        <v>188</v>
      </c>
      <c r="D132" s="25" t="s">
        <v>9</v>
      </c>
      <c r="E132" s="25" t="s">
        <v>189</v>
      </c>
    </row>
    <row r="133" spans="1:5" s="15" customFormat="1" x14ac:dyDescent="0.45">
      <c r="A133" s="3"/>
      <c r="B133" s="3"/>
      <c r="C133" s="29" t="s">
        <v>190</v>
      </c>
      <c r="D133" s="25" t="s">
        <v>13</v>
      </c>
      <c r="E133" s="25" t="s">
        <v>191</v>
      </c>
    </row>
    <row r="134" spans="1:5" s="15" customFormat="1" x14ac:dyDescent="0.45">
      <c r="A134" s="3"/>
      <c r="B134" s="3"/>
      <c r="C134" s="29" t="s">
        <v>192</v>
      </c>
      <c r="D134" s="25" t="s">
        <v>13</v>
      </c>
      <c r="E134" s="25" t="s">
        <v>193</v>
      </c>
    </row>
    <row r="135" spans="1:5" x14ac:dyDescent="0.45">
      <c r="A135" s="3">
        <f>'Eastern '!A135-6/24</f>
        <v>0.45833333333333337</v>
      </c>
      <c r="B135" s="3">
        <f>'Eastern '!B135-6/24</f>
        <v>0.47916666666666663</v>
      </c>
      <c r="C135" s="5" t="s">
        <v>73</v>
      </c>
      <c r="D135" s="2"/>
      <c r="E135" s="2"/>
    </row>
    <row r="136" spans="1:5" x14ac:dyDescent="0.45">
      <c r="A136" s="3">
        <f>'Eastern '!A136-6/24</f>
        <v>0.47916666666666663</v>
      </c>
      <c r="B136" s="3">
        <f>'Eastern '!B136-6/24</f>
        <v>0.52083333333333337</v>
      </c>
      <c r="C136" s="5" t="s">
        <v>139</v>
      </c>
      <c r="D136" s="2"/>
      <c r="E136" s="2"/>
    </row>
    <row r="137" spans="1:5" x14ac:dyDescent="0.45">
      <c r="A137" s="3">
        <f>'Eastern '!A137-6/24</f>
        <v>0.47916666666666663</v>
      </c>
      <c r="B137" s="3">
        <f>'Eastern '!B137-6/24</f>
        <v>0.52083333333333337</v>
      </c>
      <c r="C137" s="5" t="s">
        <v>194</v>
      </c>
      <c r="D137" s="2"/>
      <c r="E137" s="2"/>
    </row>
    <row r="138" spans="1:5" x14ac:dyDescent="0.45">
      <c r="A138" s="3"/>
      <c r="B138" s="3"/>
      <c r="C138" s="26" t="s">
        <v>195</v>
      </c>
      <c r="D138" s="26"/>
      <c r="E138" s="26" t="s">
        <v>196</v>
      </c>
    </row>
    <row r="139" spans="1:5" x14ac:dyDescent="0.45">
      <c r="A139" s="8" t="s">
        <v>22</v>
      </c>
      <c r="B139" s="8"/>
      <c r="C139" s="27"/>
      <c r="D139" s="28"/>
      <c r="E139" s="28"/>
    </row>
    <row r="140" spans="1:5" x14ac:dyDescent="0.45">
      <c r="A140" s="3">
        <f>'Eastern '!A140-6/24</f>
        <v>0.125</v>
      </c>
      <c r="B140" s="3">
        <f>'Eastern '!B140-6/24</f>
        <v>0.15625</v>
      </c>
      <c r="C140" s="4" t="s">
        <v>23</v>
      </c>
      <c r="D140" s="4"/>
      <c r="E140" s="4"/>
    </row>
    <row r="141" spans="1:5" x14ac:dyDescent="0.45">
      <c r="A141" s="3">
        <f>'Eastern '!A141-6/24</f>
        <v>0.15277777777777773</v>
      </c>
      <c r="B141" s="3">
        <f>'Eastern '!B141-6/24</f>
        <v>0.16666666666666669</v>
      </c>
      <c r="C141" s="5" t="s">
        <v>75</v>
      </c>
      <c r="D141" s="2"/>
      <c r="E141" s="2"/>
    </row>
    <row r="142" spans="1:5" x14ac:dyDescent="0.45">
      <c r="A142" s="3"/>
      <c r="B142" s="3"/>
      <c r="C142" s="4" t="s">
        <v>197</v>
      </c>
      <c r="D142" s="4"/>
      <c r="E142" s="4" t="s">
        <v>198</v>
      </c>
    </row>
    <row r="143" spans="1:5" x14ac:dyDescent="0.45">
      <c r="A143" s="3">
        <f>'Eastern '!A143-6/24</f>
        <v>0.16666666666666669</v>
      </c>
      <c r="B143" s="3">
        <f>'Eastern '!B143-6/24</f>
        <v>0.20833333333333331</v>
      </c>
      <c r="C143" s="5" t="s">
        <v>15</v>
      </c>
      <c r="D143" s="2"/>
      <c r="E143" s="2"/>
    </row>
    <row r="144" spans="1:5" x14ac:dyDescent="0.45">
      <c r="A144" s="3"/>
      <c r="B144" s="3"/>
      <c r="C144" s="4" t="s">
        <v>199</v>
      </c>
      <c r="D144" s="4"/>
      <c r="E144" s="4" t="s">
        <v>200</v>
      </c>
    </row>
    <row r="145" spans="1:5" x14ac:dyDescent="0.45">
      <c r="A145" s="3">
        <f>'Eastern '!A145-6/24</f>
        <v>0.20833333333333331</v>
      </c>
      <c r="B145" s="3">
        <f>'Eastern '!B145-6/24</f>
        <v>0.25</v>
      </c>
      <c r="C145" s="5" t="s">
        <v>10</v>
      </c>
      <c r="D145" s="2"/>
      <c r="E145" s="2"/>
    </row>
    <row r="146" spans="1:5" x14ac:dyDescent="0.45">
      <c r="A146" s="3"/>
      <c r="B146" s="3"/>
      <c r="C146" s="4" t="s">
        <v>201</v>
      </c>
      <c r="D146" s="4" t="s">
        <v>7</v>
      </c>
      <c r="E146" s="4" t="s">
        <v>202</v>
      </c>
    </row>
    <row r="147" spans="1:5" x14ac:dyDescent="0.45">
      <c r="A147" s="3"/>
      <c r="B147" s="3"/>
      <c r="C147" s="4" t="s">
        <v>12</v>
      </c>
      <c r="D147" s="4" t="s">
        <v>9</v>
      </c>
      <c r="E147" s="4" t="s">
        <v>203</v>
      </c>
    </row>
    <row r="148" spans="1:5" x14ac:dyDescent="0.45">
      <c r="A148" s="3"/>
      <c r="B148" s="3"/>
      <c r="C148" s="4" t="s">
        <v>204</v>
      </c>
      <c r="D148" s="4" t="s">
        <v>11</v>
      </c>
      <c r="E148" s="4" t="s">
        <v>205</v>
      </c>
    </row>
    <row r="149" spans="1:5" x14ac:dyDescent="0.45">
      <c r="A149" s="3"/>
      <c r="B149" s="3"/>
      <c r="C149" s="4" t="s">
        <v>206</v>
      </c>
      <c r="D149" s="4" t="s">
        <v>7</v>
      </c>
      <c r="E149" s="4" t="s">
        <v>207</v>
      </c>
    </row>
    <row r="150" spans="1:5" x14ac:dyDescent="0.45">
      <c r="A150" s="3"/>
      <c r="B150" s="3"/>
      <c r="C150" s="4" t="s">
        <v>208</v>
      </c>
      <c r="D150" s="4" t="s">
        <v>13</v>
      </c>
      <c r="E150" s="4" t="s">
        <v>209</v>
      </c>
    </row>
    <row r="151" spans="1:5" x14ac:dyDescent="0.45">
      <c r="A151" s="3"/>
      <c r="B151" s="3"/>
      <c r="C151" s="4" t="s">
        <v>210</v>
      </c>
      <c r="D151" s="4" t="s">
        <v>7</v>
      </c>
      <c r="E151" s="4" t="s">
        <v>211</v>
      </c>
    </row>
    <row r="152" spans="1:5" x14ac:dyDescent="0.45">
      <c r="A152" s="3">
        <f>'Eastern '!A152-6/24</f>
        <v>0.25</v>
      </c>
      <c r="B152" s="3">
        <f>'Eastern '!B152-6/24</f>
        <v>0.29166666666666663</v>
      </c>
      <c r="C152" s="5" t="s">
        <v>34</v>
      </c>
      <c r="D152" s="2"/>
      <c r="E152" s="2"/>
    </row>
    <row r="153" spans="1:5" x14ac:dyDescent="0.45">
      <c r="A153" s="3"/>
      <c r="B153" s="3"/>
      <c r="C153" s="4" t="s">
        <v>8</v>
      </c>
      <c r="D153" s="4"/>
      <c r="E153" s="4"/>
    </row>
    <row r="154" spans="1:5" x14ac:dyDescent="0.45">
      <c r="A154" s="3"/>
      <c r="B154" s="3"/>
      <c r="C154" s="4" t="s">
        <v>212</v>
      </c>
      <c r="D154" s="4"/>
      <c r="E154" s="4" t="s">
        <v>213</v>
      </c>
    </row>
    <row r="155" spans="1:5" x14ac:dyDescent="0.45">
      <c r="A155" s="3"/>
      <c r="B155" s="3"/>
      <c r="C155" s="4" t="s">
        <v>214</v>
      </c>
      <c r="D155" s="4"/>
      <c r="E155" s="4" t="s">
        <v>215</v>
      </c>
    </row>
    <row r="156" spans="1:5" x14ac:dyDescent="0.45">
      <c r="A156" s="3">
        <f>'Eastern '!A156-6/24</f>
        <v>0.29166666666666663</v>
      </c>
      <c r="B156" s="3">
        <f>'Eastern '!B156-6/24</f>
        <v>0.33333333333333337</v>
      </c>
      <c r="C156" s="16" t="s">
        <v>10</v>
      </c>
      <c r="D156" s="2"/>
      <c r="E156" s="2"/>
    </row>
    <row r="157" spans="1:5" x14ac:dyDescent="0.45">
      <c r="A157" s="3"/>
      <c r="B157" s="3"/>
      <c r="C157" s="18" t="s">
        <v>216</v>
      </c>
      <c r="D157" s="4" t="s">
        <v>9</v>
      </c>
      <c r="E157" s="4" t="s">
        <v>217</v>
      </c>
    </row>
    <row r="158" spans="1:5" x14ac:dyDescent="0.45">
      <c r="A158" s="3"/>
      <c r="B158" s="3"/>
      <c r="C158" s="18" t="s">
        <v>218</v>
      </c>
      <c r="D158" s="4" t="s">
        <v>11</v>
      </c>
      <c r="E158" s="4" t="s">
        <v>219</v>
      </c>
    </row>
    <row r="159" spans="1:5" x14ac:dyDescent="0.45">
      <c r="A159" s="3"/>
      <c r="B159" s="3"/>
      <c r="C159" s="18" t="s">
        <v>220</v>
      </c>
      <c r="D159" s="4" t="s">
        <v>9</v>
      </c>
      <c r="E159" s="4" t="s">
        <v>221</v>
      </c>
    </row>
    <row r="160" spans="1:5" x14ac:dyDescent="0.45">
      <c r="A160" s="3"/>
      <c r="B160" s="3"/>
      <c r="C160" s="18" t="s">
        <v>222</v>
      </c>
      <c r="D160" s="4" t="s">
        <v>121</v>
      </c>
      <c r="E160" s="4" t="s">
        <v>223</v>
      </c>
    </row>
    <row r="161" spans="1:5" x14ac:dyDescent="0.45">
      <c r="A161" s="3"/>
      <c r="B161" s="3"/>
      <c r="C161" s="18" t="s">
        <v>224</v>
      </c>
      <c r="D161" s="4" t="s">
        <v>9</v>
      </c>
      <c r="E161" s="4" t="s">
        <v>225</v>
      </c>
    </row>
    <row r="162" spans="1:5" x14ac:dyDescent="0.45">
      <c r="A162" s="3"/>
      <c r="B162" s="3"/>
      <c r="C162" s="18" t="s">
        <v>226</v>
      </c>
      <c r="D162" s="4" t="s">
        <v>9</v>
      </c>
      <c r="E162" s="4" t="s">
        <v>227</v>
      </c>
    </row>
    <row r="163" spans="1:5" x14ac:dyDescent="0.45">
      <c r="A163" s="3">
        <f>'Eastern '!A163-6/24</f>
        <v>0.33333333333333337</v>
      </c>
      <c r="B163" s="3">
        <f>'Eastern '!B163-6/24</f>
        <v>0.35416666666666663</v>
      </c>
      <c r="C163" s="5" t="s">
        <v>228</v>
      </c>
      <c r="D163" s="2"/>
      <c r="E163" s="2"/>
    </row>
    <row r="164" spans="1:5" x14ac:dyDescent="0.45">
      <c r="A164" s="3">
        <f>'Eastern '!A164-6/24</f>
        <v>0.35416666666666663</v>
      </c>
      <c r="B164" s="3">
        <f>'Eastern '!B164-6/24</f>
        <v>0.39583333333333337</v>
      </c>
      <c r="C164" s="5" t="s">
        <v>10</v>
      </c>
      <c r="D164" s="2"/>
      <c r="E164" s="2"/>
    </row>
    <row r="165" spans="1:5" x14ac:dyDescent="0.45">
      <c r="A165" s="3"/>
      <c r="B165" s="3"/>
      <c r="C165" s="4" t="s">
        <v>229</v>
      </c>
      <c r="D165" s="4" t="s">
        <v>7</v>
      </c>
      <c r="E165" s="4" t="s">
        <v>230</v>
      </c>
    </row>
    <row r="166" spans="1:5" x14ac:dyDescent="0.45">
      <c r="A166" s="3"/>
      <c r="B166" s="3"/>
      <c r="C166" s="4" t="s">
        <v>231</v>
      </c>
      <c r="D166" s="4" t="s">
        <v>9</v>
      </c>
      <c r="E166" s="4" t="s">
        <v>232</v>
      </c>
    </row>
    <row r="167" spans="1:5" x14ac:dyDescent="0.45">
      <c r="A167" s="3"/>
      <c r="B167" s="3"/>
      <c r="C167" s="4" t="s">
        <v>233</v>
      </c>
      <c r="D167" s="4" t="s">
        <v>11</v>
      </c>
      <c r="E167" s="4" t="s">
        <v>234</v>
      </c>
    </row>
    <row r="168" spans="1:5" x14ac:dyDescent="0.45">
      <c r="A168" s="3"/>
      <c r="B168" s="3"/>
      <c r="C168" s="4" t="s">
        <v>235</v>
      </c>
      <c r="D168" s="4" t="s">
        <v>9</v>
      </c>
      <c r="E168" s="4" t="s">
        <v>236</v>
      </c>
    </row>
    <row r="169" spans="1:5" x14ac:dyDescent="0.45">
      <c r="A169" s="3"/>
      <c r="B169" s="3"/>
      <c r="C169" s="4" t="s">
        <v>237</v>
      </c>
      <c r="D169" s="4" t="s">
        <v>7</v>
      </c>
      <c r="E169" s="4" t="s">
        <v>238</v>
      </c>
    </row>
    <row r="170" spans="1:5" x14ac:dyDescent="0.45">
      <c r="A170" s="3">
        <f>'Eastern '!A170-6/24</f>
        <v>0.39583333333333337</v>
      </c>
      <c r="B170" s="3">
        <f>'Eastern '!B170-6/24</f>
        <v>0.41666666666666663</v>
      </c>
      <c r="C170" s="5" t="s">
        <v>61</v>
      </c>
      <c r="D170" s="2"/>
      <c r="E170" s="2"/>
    </row>
    <row r="171" spans="1:5" x14ac:dyDescent="0.45">
      <c r="A171" s="3"/>
      <c r="B171" s="3"/>
      <c r="C171" s="4" t="s">
        <v>8</v>
      </c>
      <c r="D171" s="4"/>
      <c r="E171" s="4"/>
    </row>
    <row r="172" spans="1:5" x14ac:dyDescent="0.45">
      <c r="A172" s="3">
        <f>'Eastern '!A172-6/24</f>
        <v>0.41666666666666663</v>
      </c>
      <c r="B172" s="3">
        <f>'Eastern '!B172-6/24</f>
        <v>0.45833333333333337</v>
      </c>
      <c r="C172" s="5" t="s">
        <v>10</v>
      </c>
      <c r="D172" s="2"/>
      <c r="E172" s="2"/>
    </row>
    <row r="173" spans="1:5" x14ac:dyDescent="0.45">
      <c r="A173" s="3"/>
      <c r="B173" s="3"/>
      <c r="C173" s="4" t="s">
        <v>239</v>
      </c>
      <c r="D173" s="4" t="s">
        <v>9</v>
      </c>
      <c r="E173" s="4" t="s">
        <v>240</v>
      </c>
    </row>
    <row r="174" spans="1:5" x14ac:dyDescent="0.45">
      <c r="A174" s="3"/>
      <c r="B174" s="3"/>
      <c r="C174" s="4" t="s">
        <v>241</v>
      </c>
      <c r="D174" s="4" t="s">
        <v>13</v>
      </c>
      <c r="E174" s="4" t="s">
        <v>242</v>
      </c>
    </row>
    <row r="175" spans="1:5" x14ac:dyDescent="0.45">
      <c r="A175" s="3"/>
      <c r="B175" s="3"/>
      <c r="C175" s="4" t="s">
        <v>243</v>
      </c>
      <c r="D175" s="4" t="s">
        <v>9</v>
      </c>
      <c r="E175" s="4" t="s">
        <v>244</v>
      </c>
    </row>
    <row r="176" spans="1:5" x14ac:dyDescent="0.45">
      <c r="A176" s="3"/>
      <c r="B176" s="3"/>
      <c r="C176" s="4" t="s">
        <v>245</v>
      </c>
      <c r="D176" s="4" t="s">
        <v>33</v>
      </c>
      <c r="E176" s="4" t="s">
        <v>246</v>
      </c>
    </row>
    <row r="177" spans="1:5" x14ac:dyDescent="0.45">
      <c r="A177" s="3"/>
      <c r="B177" s="3"/>
      <c r="C177" s="4" t="s">
        <v>247</v>
      </c>
      <c r="D177" s="4" t="s">
        <v>121</v>
      </c>
      <c r="E177" s="4" t="s">
        <v>248</v>
      </c>
    </row>
    <row r="178" spans="1:5" x14ac:dyDescent="0.45">
      <c r="A178" s="3"/>
      <c r="B178" s="3"/>
      <c r="C178" s="34" t="s">
        <v>249</v>
      </c>
      <c r="D178" s="34" t="s">
        <v>9</v>
      </c>
      <c r="E178" s="34" t="s">
        <v>250</v>
      </c>
    </row>
    <row r="179" spans="1:5" x14ac:dyDescent="0.45">
      <c r="A179" s="3">
        <f>'Eastern '!A179-6/24</f>
        <v>0.45833333333333337</v>
      </c>
      <c r="B179" s="3">
        <f>'Eastern '!B179-6/24</f>
        <v>0.47916666666666663</v>
      </c>
      <c r="C179" s="37" t="s">
        <v>251</v>
      </c>
      <c r="D179" s="38"/>
      <c r="E179" s="38"/>
    </row>
    <row r="180" spans="1:5" s="32" customFormat="1" x14ac:dyDescent="0.45">
      <c r="A180" s="31"/>
      <c r="B180" s="31"/>
    </row>
    <row r="181" spans="1:5" s="32" customFormat="1" x14ac:dyDescent="0.45">
      <c r="A181" s="31"/>
      <c r="B181" s="31"/>
    </row>
    <row r="182" spans="1:5" s="32" customFormat="1" x14ac:dyDescent="0.45">
      <c r="A182" s="31"/>
      <c r="B182" s="31"/>
    </row>
    <row r="183" spans="1:5" s="32" customFormat="1" x14ac:dyDescent="0.45">
      <c r="A183" s="31"/>
      <c r="B183" s="31"/>
    </row>
    <row r="184" spans="1:5" s="32" customFormat="1" x14ac:dyDescent="0.45">
      <c r="A184" s="31"/>
      <c r="B184" s="31"/>
    </row>
    <row r="185" spans="1:5" s="32" customFormat="1" x14ac:dyDescent="0.45">
      <c r="A185" s="31"/>
      <c r="B185" s="31"/>
    </row>
    <row r="186" spans="1:5" s="32" customFormat="1" x14ac:dyDescent="0.45">
      <c r="A186" s="31"/>
      <c r="B186" s="31"/>
    </row>
    <row r="187" spans="1:5" s="32" customFormat="1" x14ac:dyDescent="0.45">
      <c r="A187" s="31"/>
      <c r="B187" s="31"/>
    </row>
    <row r="188" spans="1:5" s="32" customFormat="1" x14ac:dyDescent="0.45">
      <c r="A188" s="31"/>
      <c r="B188" s="31"/>
    </row>
    <row r="189" spans="1:5" s="32" customFormat="1" x14ac:dyDescent="0.45">
      <c r="A189" s="31"/>
      <c r="B189" s="31"/>
    </row>
    <row r="190" spans="1:5" s="32" customFormat="1" x14ac:dyDescent="0.45">
      <c r="A190" s="31"/>
      <c r="B190" s="31"/>
    </row>
    <row r="191" spans="1:5" s="32" customFormat="1" x14ac:dyDescent="0.45">
      <c r="A191" s="31"/>
      <c r="B191" s="31"/>
    </row>
    <row r="192" spans="1:5" s="32" customFormat="1" x14ac:dyDescent="0.45">
      <c r="A192" s="31"/>
      <c r="B192" s="31"/>
    </row>
    <row r="193" spans="1:2" s="32" customFormat="1" x14ac:dyDescent="0.45">
      <c r="A193" s="31"/>
      <c r="B193" s="31"/>
    </row>
    <row r="194" spans="1:2" s="32" customFormat="1" x14ac:dyDescent="0.45">
      <c r="A194" s="31"/>
      <c r="B194" s="31"/>
    </row>
    <row r="195" spans="1:2" s="32" customFormat="1" x14ac:dyDescent="0.45">
      <c r="A195" s="31"/>
      <c r="B195" s="31"/>
    </row>
    <row r="196" spans="1:2" s="32" customFormat="1" x14ac:dyDescent="0.45">
      <c r="A196" s="31"/>
      <c r="B196" s="31"/>
    </row>
    <row r="197" spans="1:2" s="32" customFormat="1" x14ac:dyDescent="0.45">
      <c r="A197" s="31"/>
      <c r="B197" s="31"/>
    </row>
    <row r="198" spans="1:2" s="32" customFormat="1" x14ac:dyDescent="0.45">
      <c r="A198" s="31"/>
      <c r="B198" s="31"/>
    </row>
  </sheetData>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162A72DC07244895EC0B7D17B90CE3" ma:contentTypeVersion="13" ma:contentTypeDescription="Create a new document." ma:contentTypeScope="" ma:versionID="1afe641e52d5db351733086b5784fe1e">
  <xsd:schema xmlns:xsd="http://www.w3.org/2001/XMLSchema" xmlns:xs="http://www.w3.org/2001/XMLSchema" xmlns:p="http://schemas.microsoft.com/office/2006/metadata/properties" xmlns:ns2="811bab14-ea5e-417b-89c2-4fa844418fba" xmlns:ns3="b0903a53-48b3-4800-924a-ec55aad18c4d" targetNamespace="http://schemas.microsoft.com/office/2006/metadata/properties" ma:root="true" ma:fieldsID="29191c1ab0d3847e3832c07bed0d08f9" ns2:_="" ns3:_="">
    <xsd:import namespace="811bab14-ea5e-417b-89c2-4fa844418fba"/>
    <xsd:import namespace="b0903a53-48b3-4800-924a-ec55aad18c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DateTaken"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ab14-ea5e-417b-89c2-4fa844418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903a53-48b3-4800-924a-ec55aad18c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22191B-C577-4CBF-A287-C797172D4A4F}"/>
</file>

<file path=customXml/itemProps2.xml><?xml version="1.0" encoding="utf-8"?>
<ds:datastoreItem xmlns:ds="http://schemas.openxmlformats.org/officeDocument/2006/customXml" ds:itemID="{EAB6263B-56EC-4E8D-B0B8-BB3AB900273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D2EB40C-9EF8-49B9-B9C9-A54160765C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Eastern </vt:lpstr>
      <vt:lpstr>Central</vt:lpstr>
      <vt:lpstr>Mountain</vt:lpstr>
      <vt:lpstr>Pacific</vt:lpstr>
      <vt:lpstr>Alaska</vt:lpstr>
      <vt:lpstr>Hawaii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Brigitte Jones</dc:creator>
  <cp:keywords/>
  <dc:description/>
  <cp:lastModifiedBy>Brandy Bauer</cp:lastModifiedBy>
  <cp:revision/>
  <dcterms:created xsi:type="dcterms:W3CDTF">2020-06-03T22:20:33Z</dcterms:created>
  <dcterms:modified xsi:type="dcterms:W3CDTF">2021-06-04T13:41:53Z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0x01010005162A72DC07244895EC0B7D17B90CE3</vt:lpwstr>
  </property>
</Properties>
</file>